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IMP_wykaz pojazdów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<sst xmlns="http://schemas.openxmlformats.org/spreadsheetml/2006/main" count="53" uniqueCount="39">
  <si>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Lp</t>
  </si>
  <si>
    <t>Marka, Typ,model</t>
  </si>
  <si>
    <t>Numer rejestracyjny</t>
  </si>
  <si>
    <t>Rodzaj pojazdu</t>
  </si>
  <si>
    <t>Liczba  miejsc</t>
  </si>
  <si>
    <t>DMC [kg]</t>
  </si>
  <si>
    <t>Moc silnika [kW]</t>
  </si>
  <si>
    <t>Pojemność [cm3]</t>
  </si>
  <si>
    <t>Rok produkcji</t>
  </si>
  <si>
    <t>Wiek</t>
  </si>
  <si>
    <t>osobowy</t>
  </si>
  <si>
    <t>-</t>
  </si>
  <si>
    <t>Volkswagen Passat</t>
  </si>
  <si>
    <t>EL 869GA</t>
  </si>
  <si>
    <t>Renault Trafic</t>
  </si>
  <si>
    <t>EL 881NG</t>
  </si>
  <si>
    <t xml:space="preserve">Opel Astra </t>
  </si>
  <si>
    <t>EL 3417R</t>
  </si>
  <si>
    <t>Volkswagen 3CC</t>
  </si>
  <si>
    <t>EL 968XA</t>
  </si>
  <si>
    <t>Data pierwszej rejestracji:</t>
  </si>
  <si>
    <t>Numer nadwozia VIN:</t>
  </si>
  <si>
    <t>AC/ NNW/ASS okres ubezpieczenia</t>
  </si>
  <si>
    <t>OC  okres ubezpieczenia</t>
  </si>
  <si>
    <t>25.02.2009</t>
  </si>
  <si>
    <t>WVWZZZ3CZ9E087092</t>
  </si>
  <si>
    <t>23.04.2010</t>
  </si>
  <si>
    <t>VF1JLBHB6AV360088</t>
  </si>
  <si>
    <t>13.05.1997</t>
  </si>
  <si>
    <t>WOL000051V2164151</t>
  </si>
  <si>
    <t>20.05.2013</t>
  </si>
  <si>
    <t>WVWZZZ3CZDE559435</t>
  </si>
  <si>
    <t>Przebieg 2020</t>
  </si>
  <si>
    <t>140 800 km</t>
  </si>
  <si>
    <t>94 800 km</t>
  </si>
  <si>
    <t>289 255 km</t>
  </si>
  <si>
    <t>391 700 km</t>
  </si>
  <si>
    <t>01.04.2020 - 31.03.2021</t>
  </si>
  <si>
    <r>
      <t xml:space="preserve">Suma ubezpieczenia AC/KR z </t>
    </r>
    <r>
      <rPr>
        <b/>
        <sz val="8"/>
        <color indexed="10"/>
        <rFont val="Arial"/>
        <family val="2"/>
      </rPr>
      <t xml:space="preserve">wycen 2020 </t>
    </r>
    <r>
      <rPr>
        <b/>
        <sz val="8"/>
        <rFont val="Arial"/>
        <family val="2"/>
      </rPr>
      <t>[brutto]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</si>
</sst>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22"/>
      <color indexed="12"/>
      <name val="Calibri"/>
      <family val="2"/>
    </font>
    <font>
      <u val="single"/>
      <sz val="22"/>
      <color indexed="36"/>
      <name val="Calibri"/>
      <family val="2"/>
    </font>
    <font>
      <sz val="10"/>
      <color indexed="8"/>
      <name val="Tahoma"/>
      <family val="2"/>
    </font>
    <font>
      <b/>
      <sz val="8"/>
      <color indexed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DBDB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4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19" borderId="0" applyNumberFormat="0" applyBorder="0" applyAlignment="0" applyProtection="0"/>
    <xf numFmtId="0" fontId="34" fillId="22" borderId="0" applyNumberFormat="0" applyBorder="0" applyAlignment="0" applyProtection="0"/>
    <xf numFmtId="0" fontId="26" fillId="23" borderId="0" applyNumberFormat="0" applyBorder="0" applyAlignment="0" applyProtection="0"/>
    <xf numFmtId="0" fontId="34" fillId="24" borderId="0" applyNumberFormat="0" applyBorder="0" applyAlignment="0" applyProtection="0"/>
    <xf numFmtId="0" fontId="26" fillId="4" borderId="0" applyNumberFormat="0" applyBorder="0" applyAlignment="0" applyProtection="0"/>
    <xf numFmtId="0" fontId="34" fillId="25" borderId="0" applyNumberFormat="0" applyBorder="0" applyAlignment="0" applyProtection="0"/>
    <xf numFmtId="0" fontId="26" fillId="17" borderId="0" applyNumberFormat="0" applyBorder="0" applyAlignment="0" applyProtection="0"/>
    <xf numFmtId="0" fontId="34" fillId="26" borderId="0" applyNumberFormat="0" applyBorder="0" applyAlignment="0" applyProtection="0"/>
    <xf numFmtId="0" fontId="26" fillId="19" borderId="0" applyNumberFormat="0" applyBorder="0" applyAlignment="0" applyProtection="0"/>
    <xf numFmtId="0" fontId="34" fillId="27" borderId="0" applyNumberFormat="0" applyBorder="0" applyAlignment="0" applyProtection="0"/>
    <xf numFmtId="0" fontId="26" fillId="14" borderId="0" applyNumberFormat="0" applyBorder="0" applyAlignment="0" applyProtection="0"/>
    <xf numFmtId="0" fontId="34" fillId="28" borderId="0" applyNumberFormat="0" applyBorder="0" applyAlignment="0" applyProtection="0"/>
    <xf numFmtId="0" fontId="26" fillId="29" borderId="0" applyNumberFormat="0" applyBorder="0" applyAlignment="0" applyProtection="0"/>
    <xf numFmtId="0" fontId="34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18" fillId="4" borderId="1" applyNumberFormat="0" applyAlignment="0" applyProtection="0"/>
    <xf numFmtId="0" fontId="19" fillId="17" borderId="2" applyNumberFormat="0" applyAlignment="0" applyProtection="0"/>
    <xf numFmtId="0" fontId="15" fillId="12" borderId="0" applyNumberFormat="0" applyBorder="0" applyAlignment="0" applyProtection="0"/>
    <xf numFmtId="0" fontId="35" fillId="3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33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36" fillId="36" borderId="0" applyNumberFormat="0" applyBorder="0" applyAlignment="0" applyProtection="0"/>
    <xf numFmtId="0" fontId="20" fillId="1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7" borderId="0" applyNumberFormat="0" applyBorder="0" applyAlignment="0" applyProtection="0"/>
    <xf numFmtId="0" fontId="37" fillId="38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44" fontId="7" fillId="0" borderId="0" xfId="80" applyFont="1" applyAlignment="1">
      <alignment horizontal="left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4" fontId="5" fillId="0" borderId="18" xfId="8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44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 topLeftCell="A1">
      <selection activeCell="O20" sqref="O20"/>
    </sheetView>
  </sheetViews>
  <sheetFormatPr defaultColWidth="9.140625" defaultRowHeight="15"/>
  <cols>
    <col min="1" max="1" width="3.28125" style="3" customWidth="1"/>
    <col min="2" max="2" width="19.57421875" style="6" customWidth="1"/>
    <col min="3" max="3" width="11.57421875" style="6" customWidth="1"/>
    <col min="4" max="4" width="14.140625" style="6" customWidth="1"/>
    <col min="5" max="5" width="6.421875" style="6" customWidth="1"/>
    <col min="6" max="6" width="7.8515625" style="6" customWidth="1"/>
    <col min="7" max="7" width="10.00390625" style="6" customWidth="1"/>
    <col min="8" max="8" width="9.57421875" style="6" customWidth="1"/>
    <col min="9" max="9" width="8.7109375" style="6" customWidth="1"/>
    <col min="10" max="10" width="7.57421875" style="6" customWidth="1"/>
    <col min="11" max="11" width="14.57421875" style="6" customWidth="1"/>
    <col min="12" max="12" width="14.7109375" style="0" customWidth="1"/>
    <col min="13" max="13" width="14.28125" style="0" customWidth="1"/>
    <col min="14" max="14" width="22.140625" style="0" customWidth="1"/>
    <col min="15" max="16" width="21.7109375" style="0" customWidth="1"/>
  </cols>
  <sheetData>
    <row r="1" spans="1:11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ht="4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32</v>
      </c>
      <c r="L2" s="19" t="s">
        <v>38</v>
      </c>
      <c r="M2" s="19" t="s">
        <v>20</v>
      </c>
      <c r="N2" s="19" t="s">
        <v>21</v>
      </c>
      <c r="O2" s="19" t="s">
        <v>22</v>
      </c>
      <c r="P2" s="20" t="s">
        <v>23</v>
      </c>
    </row>
    <row r="3" spans="1:16" ht="15">
      <c r="A3" s="21">
        <v>1</v>
      </c>
      <c r="B3" s="12" t="s">
        <v>12</v>
      </c>
      <c r="C3" s="10" t="s">
        <v>13</v>
      </c>
      <c r="D3" s="10" t="s">
        <v>10</v>
      </c>
      <c r="E3" s="10">
        <v>5</v>
      </c>
      <c r="F3" s="10" t="s">
        <v>11</v>
      </c>
      <c r="G3" s="10">
        <v>103</v>
      </c>
      <c r="H3" s="10">
        <v>1968</v>
      </c>
      <c r="I3" s="10">
        <v>2008</v>
      </c>
      <c r="J3" s="10">
        <f>2018-I3</f>
        <v>10</v>
      </c>
      <c r="K3" s="16" t="s">
        <v>35</v>
      </c>
      <c r="L3" s="13">
        <v>18700</v>
      </c>
      <c r="M3" s="10" t="s">
        <v>24</v>
      </c>
      <c r="N3" s="14" t="s">
        <v>25</v>
      </c>
      <c r="O3" s="14" t="s">
        <v>37</v>
      </c>
      <c r="P3" s="22" t="s">
        <v>37</v>
      </c>
    </row>
    <row r="4" spans="1:16" ht="15">
      <c r="A4" s="21">
        <v>2</v>
      </c>
      <c r="B4" s="12" t="s">
        <v>14</v>
      </c>
      <c r="C4" s="10" t="s">
        <v>15</v>
      </c>
      <c r="D4" s="10" t="s">
        <v>10</v>
      </c>
      <c r="E4" s="10">
        <v>9</v>
      </c>
      <c r="F4" s="10" t="s">
        <v>11</v>
      </c>
      <c r="G4" s="10">
        <v>84</v>
      </c>
      <c r="H4" s="10">
        <v>1995</v>
      </c>
      <c r="I4" s="10">
        <v>2009</v>
      </c>
      <c r="J4" s="10">
        <f>2018-I4</f>
        <v>9</v>
      </c>
      <c r="K4" s="16" t="s">
        <v>34</v>
      </c>
      <c r="L4" s="13">
        <v>26100</v>
      </c>
      <c r="M4" s="10" t="s">
        <v>26</v>
      </c>
      <c r="N4" s="14" t="s">
        <v>27</v>
      </c>
      <c r="O4" s="14" t="s">
        <v>37</v>
      </c>
      <c r="P4" s="22" t="s">
        <v>37</v>
      </c>
    </row>
    <row r="5" spans="1:16" ht="15">
      <c r="A5" s="21">
        <v>3</v>
      </c>
      <c r="B5" s="12" t="s">
        <v>16</v>
      </c>
      <c r="C5" s="10" t="s">
        <v>17</v>
      </c>
      <c r="D5" s="10" t="s">
        <v>10</v>
      </c>
      <c r="E5" s="10">
        <v>5</v>
      </c>
      <c r="F5" s="10" t="s">
        <v>11</v>
      </c>
      <c r="G5" s="10"/>
      <c r="H5" s="10">
        <v>1388</v>
      </c>
      <c r="I5" s="10">
        <v>1997</v>
      </c>
      <c r="J5" s="10">
        <f>2018-I5</f>
        <v>21</v>
      </c>
      <c r="K5" s="16" t="s">
        <v>36</v>
      </c>
      <c r="L5" s="13" t="s">
        <v>11</v>
      </c>
      <c r="M5" s="10" t="s">
        <v>28</v>
      </c>
      <c r="N5" s="14" t="s">
        <v>29</v>
      </c>
      <c r="O5" s="14" t="s">
        <v>37</v>
      </c>
      <c r="P5" s="22" t="s">
        <v>37</v>
      </c>
    </row>
    <row r="6" spans="1:16" ht="15.75" thickBot="1">
      <c r="A6" s="23">
        <v>4</v>
      </c>
      <c r="B6" s="24" t="s">
        <v>18</v>
      </c>
      <c r="C6" s="25" t="s">
        <v>19</v>
      </c>
      <c r="D6" s="26" t="s">
        <v>10</v>
      </c>
      <c r="E6" s="25">
        <v>5</v>
      </c>
      <c r="F6" s="25" t="s">
        <v>11</v>
      </c>
      <c r="G6" s="25">
        <v>118</v>
      </c>
      <c r="H6" s="25">
        <v>1390</v>
      </c>
      <c r="I6" s="27">
        <v>2013</v>
      </c>
      <c r="J6" s="28">
        <f>2018-I6</f>
        <v>5</v>
      </c>
      <c r="K6" s="29" t="s">
        <v>33</v>
      </c>
      <c r="L6" s="30">
        <v>46200</v>
      </c>
      <c r="M6" s="25" t="s">
        <v>30</v>
      </c>
      <c r="N6" s="31" t="s">
        <v>31</v>
      </c>
      <c r="O6" s="31" t="s">
        <v>37</v>
      </c>
      <c r="P6" s="32" t="s">
        <v>37</v>
      </c>
    </row>
    <row r="7" spans="2:12" ht="15">
      <c r="B7" s="4"/>
      <c r="C7" s="4"/>
      <c r="D7" s="17"/>
      <c r="E7" s="4"/>
      <c r="F7" s="4"/>
      <c r="G7" s="4"/>
      <c r="H7" s="4"/>
      <c r="I7" s="4"/>
      <c r="J7" s="11"/>
      <c r="K7" s="4"/>
      <c r="L7" s="5">
        <f>SUM(L3:L6)</f>
        <v>91000</v>
      </c>
    </row>
    <row r="8" ht="15">
      <c r="D8" s="15"/>
    </row>
    <row r="9" spans="2:11" ht="15">
      <c r="B9" s="7"/>
      <c r="C9" s="7"/>
      <c r="D9" s="15"/>
      <c r="E9" s="7"/>
      <c r="F9" s="7"/>
      <c r="G9" s="7"/>
      <c r="H9" s="7"/>
      <c r="I9" s="7"/>
      <c r="J9" s="7"/>
      <c r="K9" s="7"/>
    </row>
    <row r="10" ht="15">
      <c r="D10" s="15"/>
    </row>
    <row r="11" ht="15">
      <c r="D11" s="15"/>
    </row>
    <row r="12" spans="2:11" ht="15">
      <c r="B12" s="8"/>
      <c r="C12" s="8"/>
      <c r="D12" s="8"/>
      <c r="E12" s="8"/>
      <c r="F12" s="8"/>
      <c r="G12" s="8"/>
      <c r="H12" s="8"/>
      <c r="I12" s="8"/>
      <c r="J12" s="8"/>
      <c r="K12" s="8"/>
    </row>
    <row r="14" spans="5:11" ht="15">
      <c r="E14" s="8"/>
      <c r="F14" s="8"/>
      <c r="G14" s="8"/>
      <c r="H14" s="8"/>
      <c r="I14" s="8"/>
      <c r="J14" s="8"/>
      <c r="K14" s="8"/>
    </row>
    <row r="15" spans="5:11" ht="15">
      <c r="E15" s="8"/>
      <c r="F15" s="8"/>
      <c r="G15" s="8"/>
      <c r="H15" s="8"/>
      <c r="I15" s="8"/>
      <c r="J15" s="8"/>
      <c r="K15" s="8"/>
    </row>
    <row r="16" spans="5:11" ht="15">
      <c r="E16" s="9"/>
      <c r="F16" s="9"/>
      <c r="G16" s="9"/>
      <c r="H16" s="9"/>
      <c r="I16" s="9"/>
      <c r="J16" s="9"/>
      <c r="K16" s="9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Katarzyna Piechocka</cp:lastModifiedBy>
  <cp:lastPrinted>2018-03-13T12:35:16Z</cp:lastPrinted>
  <dcterms:created xsi:type="dcterms:W3CDTF">2018-03-08T11:29:11Z</dcterms:created>
  <dcterms:modified xsi:type="dcterms:W3CDTF">2020-03-10T10:19:45Z</dcterms:modified>
  <cp:category/>
  <cp:version/>
  <cp:contentType/>
  <cp:contentStatus/>
</cp:coreProperties>
</file>