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<sst xmlns="http://schemas.openxmlformats.org/spreadsheetml/2006/main" count="62" uniqueCount="61">
  <si>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Zakład</t>
  </si>
  <si>
    <t>Ilość</t>
  </si>
  <si>
    <t>x</t>
  </si>
  <si>
    <t>BRUTTO</t>
  </si>
  <si>
    <t>+</t>
  </si>
  <si>
    <t xml:space="preserve">Ochrony Radiologicznej  </t>
  </si>
  <si>
    <t>ILOŚĆ SZTUK</t>
  </si>
  <si>
    <t>NETTO</t>
  </si>
  <si>
    <t>Epidemiologii</t>
  </si>
  <si>
    <t>Dz. Farmacji Szpit.</t>
  </si>
  <si>
    <t>32  /</t>
  </si>
  <si>
    <t>Dyrekor Naczelny</t>
  </si>
  <si>
    <t>Urządzenie</t>
  </si>
  <si>
    <t>Bezp. Chemicznego</t>
  </si>
  <si>
    <t xml:space="preserve"> </t>
  </si>
  <si>
    <t xml:space="preserve">  29-2szt.   /  277</t>
  </si>
  <si>
    <t xml:space="preserve">    /581-2szt,583,585,586</t>
  </si>
  <si>
    <t>Zarządzania Wiedzą</t>
  </si>
  <si>
    <t>Adm.-Techniczny</t>
  </si>
  <si>
    <t xml:space="preserve">   /182-2szt.</t>
  </si>
  <si>
    <t xml:space="preserve">   / 83,94</t>
  </si>
  <si>
    <t>Za-ca Dyr. d/s Innow i Wdrożeń</t>
  </si>
  <si>
    <t>Za-ca DN ds. Ekonom. -Finans.</t>
  </si>
  <si>
    <t>Klinika Ch. Zaw. I Zdr. Środ.</t>
  </si>
  <si>
    <t xml:space="preserve">koszt przegl. netto      </t>
  </si>
  <si>
    <t>KIMATYZATORY</t>
  </si>
  <si>
    <t>l.p</t>
  </si>
  <si>
    <t>Klimatyzatory jednopunktowe</t>
  </si>
  <si>
    <t xml:space="preserve"> Koszt  jedn.zł</t>
  </si>
  <si>
    <t xml:space="preserve"> Koszt  jedn. zł</t>
  </si>
  <si>
    <t>Monitoringu Biolog. i Środowiska</t>
  </si>
  <si>
    <t>Zespół Informatyków</t>
  </si>
  <si>
    <t xml:space="preserve">   /382</t>
  </si>
  <si>
    <t xml:space="preserve">   /578</t>
  </si>
  <si>
    <t>Klimatyzatory wielopunktowe</t>
  </si>
  <si>
    <t>Materiały naprawcze       zł  netto</t>
  </si>
  <si>
    <t>Obciążenie Zakładu      zł  netto</t>
  </si>
  <si>
    <t>Nr  pomieszczeń       Budynek niski  /  Budynek  wysoki</t>
  </si>
  <si>
    <t xml:space="preserve">Klinika Toxykologii  </t>
  </si>
  <si>
    <t xml:space="preserve">  / 574a,b (1x duo)</t>
  </si>
  <si>
    <t xml:space="preserve">    /  471, 475, ( 2xduo)</t>
  </si>
  <si>
    <t>Wypełnić należy pozycje z gwiazdką, *) pozostała część tabeli zostanie uzupełniona automatycznie</t>
  </si>
  <si>
    <t>Klimatyzator  (duo-4 szt)  *)</t>
  </si>
  <si>
    <t>Klimatyzator  trio- (1 szt.)  *)</t>
  </si>
  <si>
    <r>
      <t xml:space="preserve">024, 149,150, 152, 155, 159 163, 166, 167, 168, 230,231,233, 255,264-3 szt. 351,354 / 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0"/>
      </rPr>
      <t>71</t>
    </r>
  </si>
  <si>
    <t xml:space="preserve">    162  /  284 trio</t>
  </si>
  <si>
    <t xml:space="preserve">   /371,372,372a,386a</t>
  </si>
  <si>
    <t>Badan Translacyjnych</t>
  </si>
  <si>
    <t xml:space="preserve">42, 45,48,58 duo, 313, 314, 314A, 315, 342c, 356, 356A, / </t>
  </si>
  <si>
    <t>Zagrożeń Wibr i Pył</t>
  </si>
  <si>
    <t>211,212,216, 217, 218,219,220, 221-przen., 225,  302, 306A,    /</t>
  </si>
  <si>
    <t>Środow i Zawod Zagr Zdrowia</t>
  </si>
  <si>
    <t>104, 113 -3 szt, szt nerka, 128, 131, 316, 317, 318, 322,  317a, /</t>
  </si>
  <si>
    <t>033(przen),034(przen) ,252, 254,  257, 263   / 040, 043, 044, 478b,</t>
  </si>
  <si>
    <t>Główna Księgowa</t>
  </si>
  <si>
    <t xml:space="preserve">   /76a</t>
  </si>
  <si>
    <t>Przychodnia</t>
  </si>
  <si>
    <t>1, 2, /</t>
  </si>
  <si>
    <t>Załącznik nr 2 do oferty - Kalkulacja kosztów przeglądów klimatyzatorów (stanowiący jednocześnie załącznik nr 1 do umowy)</t>
  </si>
  <si>
    <t>W ofercie należy zgodnie z opisem przedmiotu zamówienia uwzględnić 2 przeglądy w roku oraz okres trwania umowy 3 lata</t>
  </si>
  <si>
    <t>Klimatyzator mono-( 88 szt.)  *)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</si>
</sst>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0"/>
    </font>
    <font>
      <b/>
      <sz val="10"/>
      <name val="Arial CE"/>
      <family val="2"/>
    </font>
    <font>
      <sz val="10"/>
      <color indexed="63"/>
      <name val="Arial CE"/>
      <family val="2"/>
    </font>
    <font>
      <sz val="10"/>
      <color indexed="8"/>
      <name val="Arial CE"/>
      <family val="0"/>
    </font>
    <font>
      <b/>
      <sz val="12"/>
      <name val="Arial CE"/>
      <family val="0"/>
    </font>
    <font>
      <sz val="10"/>
      <color indexed="10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Border="1" applyAlignment="1">
      <alignment/>
      <protection/>
    </xf>
    <xf numFmtId="0" fontId="1" fillId="0" borderId="0" xfId="52" applyBorder="1" applyAlignment="1">
      <alignment horizontal="center" vertical="center"/>
      <protection/>
    </xf>
    <xf numFmtId="0" fontId="1" fillId="0" borderId="0" xfId="52" applyBorder="1" applyAlignment="1">
      <alignment horizontal="center" vertical="center" wrapText="1"/>
      <protection/>
    </xf>
    <xf numFmtId="0" fontId="1" fillId="0" borderId="10" xfId="52" applyBorder="1" applyAlignment="1">
      <alignment horizontal="center" vertical="center" wrapText="1"/>
      <protection/>
    </xf>
    <xf numFmtId="0" fontId="1" fillId="0" borderId="11" xfId="52" applyBorder="1" applyAlignment="1">
      <alignment horizontal="center" vertical="center" wrapText="1"/>
      <protection/>
    </xf>
    <xf numFmtId="0" fontId="1" fillId="0" borderId="12" xfId="52" applyNumberFormat="1" applyBorder="1" applyAlignment="1">
      <alignment horizontal="center"/>
      <protection/>
    </xf>
    <xf numFmtId="0" fontId="5" fillId="0" borderId="13" xfId="52" applyNumberFormat="1" applyFont="1" applyBorder="1" applyAlignment="1">
      <alignment horizontal="center" vertical="center"/>
      <protection/>
    </xf>
    <xf numFmtId="0" fontId="1" fillId="0" borderId="0" xfId="52" applyBorder="1">
      <alignment/>
      <protection/>
    </xf>
    <xf numFmtId="0" fontId="1" fillId="0" borderId="13" xfId="52" applyNumberFormat="1" applyBorder="1" applyAlignment="1">
      <alignment horizontal="center"/>
      <protection/>
    </xf>
    <xf numFmtId="0" fontId="1" fillId="0" borderId="14" xfId="52" applyBorder="1" applyAlignment="1">
      <alignment horizontal="center"/>
      <protection/>
    </xf>
    <xf numFmtId="0" fontId="8" fillId="0" borderId="0" xfId="52" applyFont="1" applyFill="1" applyBorder="1" applyAlignment="1">
      <alignment horizontal="center" wrapText="1"/>
      <protection/>
    </xf>
    <xf numFmtId="0" fontId="1" fillId="0" borderId="13" xfId="52" applyNumberFormat="1" applyFill="1" applyBorder="1" applyAlignment="1">
      <alignment horizontal="center"/>
      <protection/>
    </xf>
    <xf numFmtId="0" fontId="1" fillId="0" borderId="15" xfId="52" applyNumberFormat="1" applyBorder="1" applyAlignment="1">
      <alignment horizontal="center"/>
      <protection/>
    </xf>
    <xf numFmtId="0" fontId="1" fillId="0" borderId="16" xfId="52" applyBorder="1" applyAlignment="1">
      <alignment horizontal="center"/>
      <protection/>
    </xf>
    <xf numFmtId="0" fontId="1" fillId="0" borderId="0" xfId="52" applyBorder="1" applyAlignment="1">
      <alignment vertical="center"/>
      <protection/>
    </xf>
    <xf numFmtId="0" fontId="1" fillId="0" borderId="17" xfId="52" applyBorder="1" applyAlignment="1">
      <alignment horizontal="center" vertical="center"/>
      <protection/>
    </xf>
    <xf numFmtId="0" fontId="1" fillId="0" borderId="18" xfId="52" applyBorder="1" applyAlignment="1">
      <alignment horizontal="center" vertical="center"/>
      <protection/>
    </xf>
    <xf numFmtId="0" fontId="1" fillId="0" borderId="14" xfId="52" applyNumberFormat="1" applyBorder="1" applyAlignment="1">
      <alignment horizontal="center" vertical="center"/>
      <protection/>
    </xf>
    <xf numFmtId="0" fontId="1" fillId="0" borderId="0" xfId="52" applyBorder="1" applyAlignment="1">
      <alignment horizontal="center"/>
      <protection/>
    </xf>
    <xf numFmtId="0" fontId="5" fillId="0" borderId="0" xfId="52" applyFont="1" applyFill="1" applyBorder="1" applyAlignment="1">
      <alignment horizontal="center"/>
      <protection/>
    </xf>
    <xf numFmtId="0" fontId="1" fillId="0" borderId="0" xfId="52" applyFill="1" applyBorder="1" applyAlignment="1">
      <alignment horizontal="center" vertical="center"/>
      <protection/>
    </xf>
    <xf numFmtId="0" fontId="5" fillId="33" borderId="14" xfId="52" applyNumberFormat="1" applyFont="1" applyFill="1" applyBorder="1" applyAlignment="1">
      <alignment horizontal="center" vertical="center"/>
      <protection/>
    </xf>
    <xf numFmtId="0" fontId="1" fillId="0" borderId="0" xfId="52" applyNumberFormat="1" applyBorder="1">
      <alignment/>
      <protection/>
    </xf>
    <xf numFmtId="0" fontId="1" fillId="0" borderId="0" xfId="52" applyAlignment="1">
      <alignment horizontal="center"/>
      <protection/>
    </xf>
    <xf numFmtId="0" fontId="1" fillId="0" borderId="0" xfId="52" applyAlignment="1">
      <alignment/>
      <protection/>
    </xf>
    <xf numFmtId="0" fontId="1" fillId="0" borderId="0" xfId="52" applyAlignment="1">
      <alignment horizontal="center" vertical="center"/>
      <protection/>
    </xf>
    <xf numFmtId="0" fontId="1" fillId="0" borderId="0" xfId="52" applyAlignment="1">
      <alignment horizontal="left" vertical="center" wrapText="1"/>
      <protection/>
    </xf>
    <xf numFmtId="0" fontId="1" fillId="0" borderId="0" xfId="52" applyAlignment="1">
      <alignment horizontal="right"/>
      <protection/>
    </xf>
    <xf numFmtId="0" fontId="4" fillId="0" borderId="0" xfId="52" applyFont="1" applyAlignment="1">
      <alignment/>
      <protection/>
    </xf>
    <xf numFmtId="2" fontId="5" fillId="33" borderId="16" xfId="52" applyNumberFormat="1" applyFont="1" applyFill="1" applyBorder="1" applyAlignment="1">
      <alignment horizontal="center" vertical="center"/>
      <protection/>
    </xf>
    <xf numFmtId="0" fontId="5" fillId="0" borderId="0" xfId="52" applyFont="1" applyBorder="1" applyAlignment="1">
      <alignment horizontal="left"/>
      <protection/>
    </xf>
    <xf numFmtId="2" fontId="5" fillId="0" borderId="0" xfId="52" applyNumberFormat="1" applyFont="1" applyFill="1" applyBorder="1" applyAlignment="1">
      <alignment horizontal="center"/>
      <protection/>
    </xf>
    <xf numFmtId="0" fontId="1" fillId="0" borderId="0" xfId="52" applyAlignment="1">
      <alignment horizontal="left"/>
      <protection/>
    </xf>
    <xf numFmtId="0" fontId="7" fillId="0" borderId="0" xfId="52" applyFont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1" fillId="0" borderId="20" xfId="52" applyBorder="1" applyAlignment="1">
      <alignment horizontal="center" vertical="center"/>
      <protection/>
    </xf>
    <xf numFmtId="0" fontId="5" fillId="0" borderId="20" xfId="52" applyNumberFormat="1" applyFont="1" applyFill="1" applyBorder="1" applyAlignment="1">
      <alignment horizontal="center" vertical="center"/>
      <protection/>
    </xf>
    <xf numFmtId="0" fontId="5" fillId="0" borderId="11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 vertical="center" wrapText="1"/>
      <protection/>
    </xf>
    <xf numFmtId="0" fontId="1" fillId="0" borderId="21" xfId="52" applyBorder="1" applyAlignment="1">
      <alignment horizontal="center" vertical="center"/>
      <protection/>
    </xf>
    <xf numFmtId="0" fontId="1" fillId="0" borderId="22" xfId="52" applyBorder="1" applyAlignment="1">
      <alignment horizontal="center" vertical="center"/>
      <protection/>
    </xf>
    <xf numFmtId="0" fontId="1" fillId="0" borderId="23" xfId="52" applyBorder="1" applyAlignment="1">
      <alignment horizontal="center" vertical="center"/>
      <protection/>
    </xf>
    <xf numFmtId="0" fontId="1" fillId="0" borderId="16" xfId="52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 vertical="center"/>
    </xf>
    <xf numFmtId="0" fontId="1" fillId="0" borderId="26" xfId="52" applyFont="1" applyBorder="1" applyAlignment="1">
      <alignment horizontal="center" vertical="center"/>
      <protection/>
    </xf>
    <xf numFmtId="0" fontId="1" fillId="0" borderId="26" xfId="52" applyBorder="1" applyAlignment="1">
      <alignment horizontal="center" vertical="center"/>
      <protection/>
    </xf>
    <xf numFmtId="0" fontId="5" fillId="0" borderId="19" xfId="52" applyFont="1" applyBorder="1" applyAlignment="1">
      <alignment horizontal="center"/>
      <protection/>
    </xf>
    <xf numFmtId="0" fontId="5" fillId="0" borderId="27" xfId="52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/>
    </xf>
    <xf numFmtId="0" fontId="1" fillId="0" borderId="17" xfId="52" applyBorder="1" applyAlignment="1">
      <alignment vertical="center"/>
      <protection/>
    </xf>
    <xf numFmtId="0" fontId="5" fillId="0" borderId="17" xfId="52" applyFont="1" applyFill="1" applyBorder="1" applyAlignment="1">
      <alignment horizontal="center" vertical="center"/>
      <protection/>
    </xf>
    <xf numFmtId="0" fontId="1" fillId="0" borderId="29" xfId="52" applyBorder="1" applyAlignment="1">
      <alignment horizontal="center" vertical="center"/>
      <protection/>
    </xf>
    <xf numFmtId="0" fontId="1" fillId="0" borderId="30" xfId="52" applyNumberFormat="1" applyBorder="1" applyAlignment="1">
      <alignment horizontal="center" vertical="center"/>
      <protection/>
    </xf>
    <xf numFmtId="0" fontId="1" fillId="0" borderId="13" xfId="52" applyBorder="1" applyAlignment="1">
      <alignment horizontal="center"/>
      <protection/>
    </xf>
    <xf numFmtId="0" fontId="1" fillId="0" borderId="13" xfId="52" applyFill="1" applyBorder="1" applyAlignment="1">
      <alignment horizontal="center"/>
      <protection/>
    </xf>
    <xf numFmtId="0" fontId="1" fillId="0" borderId="31" xfId="52" applyBorder="1" applyAlignment="1">
      <alignment horizontal="center" vertical="center"/>
      <protection/>
    </xf>
    <xf numFmtId="0" fontId="5" fillId="0" borderId="15" xfId="52" applyNumberFormat="1" applyFont="1" applyBorder="1" applyAlignment="1">
      <alignment horizontal="center" vertical="center"/>
      <protection/>
    </xf>
    <xf numFmtId="0" fontId="5" fillId="0" borderId="21" xfId="52" applyFont="1" applyBorder="1" applyAlignment="1">
      <alignment horizontal="center"/>
      <protection/>
    </xf>
    <xf numFmtId="0" fontId="1" fillId="0" borderId="31" xfId="52" applyBorder="1" applyAlignment="1">
      <alignment horizontal="center"/>
      <protection/>
    </xf>
    <xf numFmtId="0" fontId="1" fillId="0" borderId="32" xfId="52" applyBorder="1" applyAlignment="1">
      <alignment horizontal="left"/>
      <protection/>
    </xf>
    <xf numFmtId="0" fontId="1" fillId="0" borderId="33" xfId="52" applyFont="1" applyBorder="1" applyAlignment="1">
      <alignment horizontal="left"/>
      <protection/>
    </xf>
    <xf numFmtId="0" fontId="1" fillId="0" borderId="34" xfId="52" applyBorder="1" applyAlignment="1">
      <alignment horizontal="left"/>
      <protection/>
    </xf>
    <xf numFmtId="0" fontId="1" fillId="0" borderId="32" xfId="52" applyFont="1" applyBorder="1" applyAlignment="1">
      <alignment horizontal="left"/>
      <protection/>
    </xf>
    <xf numFmtId="0" fontId="1" fillId="0" borderId="32" xfId="52" applyFont="1" applyFill="1" applyBorder="1" applyAlignment="1">
      <alignment horizontal="left"/>
      <protection/>
    </xf>
    <xf numFmtId="0" fontId="1" fillId="0" borderId="35" xfId="52" applyBorder="1" applyAlignment="1">
      <alignment horizontal="left"/>
      <protection/>
    </xf>
    <xf numFmtId="0" fontId="1" fillId="0" borderId="14" xfId="52" applyNumberFormat="1" applyFont="1" applyBorder="1">
      <alignment/>
      <protection/>
    </xf>
    <xf numFmtId="0" fontId="1" fillId="0" borderId="14" xfId="52" applyNumberFormat="1" applyFont="1" applyBorder="1" applyAlignment="1">
      <alignment horizontal="left"/>
      <protection/>
    </xf>
    <xf numFmtId="0" fontId="1" fillId="0" borderId="14" xfId="52" applyNumberFormat="1" applyFont="1" applyFill="1" applyBorder="1">
      <alignment/>
      <protection/>
    </xf>
    <xf numFmtId="0" fontId="1" fillId="0" borderId="13" xfId="52" applyFont="1" applyBorder="1" applyAlignment="1">
      <alignment horizontal="center"/>
      <protection/>
    </xf>
    <xf numFmtId="0" fontId="6" fillId="0" borderId="13" xfId="52" applyFont="1" applyFill="1" applyBorder="1" applyAlignment="1">
      <alignment horizontal="center"/>
      <protection/>
    </xf>
    <xf numFmtId="0" fontId="1" fillId="0" borderId="13" xfId="52" applyFont="1" applyFill="1" applyBorder="1" applyAlignment="1">
      <alignment horizontal="center"/>
      <protection/>
    </xf>
    <xf numFmtId="0" fontId="1" fillId="0" borderId="31" xfId="52" applyFont="1" applyBorder="1" applyAlignment="1">
      <alignment horizontal="center"/>
      <protection/>
    </xf>
    <xf numFmtId="0" fontId="1" fillId="33" borderId="32" xfId="52" applyFont="1" applyFill="1" applyBorder="1" applyAlignment="1">
      <alignment horizontal="center"/>
      <protection/>
    </xf>
    <xf numFmtId="0" fontId="1" fillId="33" borderId="30" xfId="52" applyFont="1" applyFill="1" applyBorder="1" applyAlignment="1">
      <alignment horizontal="center"/>
      <protection/>
    </xf>
    <xf numFmtId="0" fontId="6" fillId="33" borderId="14" xfId="52" applyFont="1" applyFill="1" applyBorder="1" applyAlignment="1">
      <alignment horizontal="center"/>
      <protection/>
    </xf>
    <xf numFmtId="0" fontId="1" fillId="33" borderId="14" xfId="52" applyFont="1" applyFill="1" applyBorder="1" applyAlignment="1">
      <alignment horizontal="center"/>
      <protection/>
    </xf>
    <xf numFmtId="0" fontId="1" fillId="33" borderId="36" xfId="52" applyFont="1" applyFill="1" applyBorder="1" applyAlignment="1">
      <alignment horizontal="center"/>
      <protection/>
    </xf>
    <xf numFmtId="0" fontId="1" fillId="33" borderId="37" xfId="52" applyFont="1" applyFill="1" applyBorder="1" applyAlignment="1">
      <alignment horizontal="center"/>
      <protection/>
    </xf>
    <xf numFmtId="0" fontId="1" fillId="33" borderId="20" xfId="52" applyFont="1" applyFill="1" applyBorder="1" applyAlignment="1">
      <alignment horizontal="center"/>
      <protection/>
    </xf>
    <xf numFmtId="0" fontId="1" fillId="33" borderId="11" xfId="52" applyFont="1" applyFill="1" applyBorder="1" applyAlignment="1">
      <alignment horizontal="center"/>
      <protection/>
    </xf>
    <xf numFmtId="0" fontId="1" fillId="33" borderId="16" xfId="52" applyFill="1" applyBorder="1" applyAlignment="1">
      <alignment horizontal="center"/>
      <protection/>
    </xf>
    <xf numFmtId="0" fontId="5" fillId="0" borderId="32" xfId="52" applyFont="1" applyFill="1" applyBorder="1" applyAlignment="1">
      <alignment horizontal="center"/>
      <protection/>
    </xf>
    <xf numFmtId="0" fontId="5" fillId="0" borderId="14" xfId="52" applyFont="1" applyFill="1" applyBorder="1" applyAlignment="1">
      <alignment horizontal="center"/>
      <protection/>
    </xf>
    <xf numFmtId="0" fontId="5" fillId="0" borderId="0" xfId="52" applyFont="1" applyAlignment="1">
      <alignment horizontal="left" vertical="center" wrapText="1"/>
      <protection/>
    </xf>
    <xf numFmtId="0" fontId="10" fillId="0" borderId="0" xfId="0" applyFont="1" applyAlignment="1">
      <alignment wrapText="1"/>
    </xf>
    <xf numFmtId="0" fontId="1" fillId="0" borderId="26" xfId="52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 wrapText="1"/>
    </xf>
    <xf numFmtId="0" fontId="1" fillId="0" borderId="21" xfId="52" applyFont="1" applyBorder="1" applyAlignment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1" fillId="0" borderId="39" xfId="52" applyBorder="1" applyAlignment="1">
      <alignment horizontal="center"/>
      <protection/>
    </xf>
    <xf numFmtId="0" fontId="1" fillId="0" borderId="13" xfId="52" applyBorder="1" applyAlignment="1">
      <alignment horizontal="center"/>
      <protection/>
    </xf>
    <xf numFmtId="0" fontId="1" fillId="0" borderId="40" xfId="52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1" fillId="0" borderId="26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 vertical="center"/>
      <protection/>
    </xf>
    <xf numFmtId="0" fontId="5" fillId="0" borderId="41" xfId="52" applyFont="1" applyBorder="1" applyAlignment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44" xfId="52" applyFont="1" applyBorder="1" applyAlignment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" fillId="0" borderId="36" xfId="52" applyNumberFormat="1" applyFont="1" applyBorder="1" applyAlignment="1">
      <alignment horizontal="center" vertical="center"/>
      <protection/>
    </xf>
    <xf numFmtId="0" fontId="1" fillId="0" borderId="30" xfId="52" applyBorder="1" applyAlignment="1">
      <alignment horizontal="center" vertical="center"/>
      <protection/>
    </xf>
    <xf numFmtId="0" fontId="1" fillId="0" borderId="32" xfId="52" applyFont="1" applyBorder="1" applyAlignment="1">
      <alignment horizontal="center"/>
      <protection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34" xfId="52" applyFont="1" applyBorder="1" applyAlignment="1">
      <alignment horizontal="center"/>
      <protection/>
    </xf>
    <xf numFmtId="0" fontId="0" fillId="0" borderId="4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26" xfId="52" applyNumberFormat="1" applyBorder="1" applyAlignment="1">
      <alignment horizontal="center" vertical="center"/>
      <protection/>
    </xf>
    <xf numFmtId="0" fontId="1" fillId="0" borderId="12" xfId="52" applyNumberFormat="1" applyBorder="1" applyAlignment="1">
      <alignment horizontal="center" vertical="center"/>
      <protection/>
    </xf>
    <xf numFmtId="0" fontId="5" fillId="0" borderId="26" xfId="52" applyNumberFormat="1" applyFont="1" applyBorder="1" applyAlignment="1">
      <alignment horizontal="center" vertical="center"/>
      <protection/>
    </xf>
    <xf numFmtId="0" fontId="5" fillId="0" borderId="12" xfId="52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4.140625" style="0" customWidth="1"/>
    <col min="2" max="2" width="1.57421875" style="0" customWidth="1"/>
    <col min="3" max="3" width="7.140625" style="0" customWidth="1"/>
    <col min="4" max="4" width="28.7109375" style="0" customWidth="1"/>
    <col min="6" max="6" width="6.8515625" style="0" customWidth="1"/>
    <col min="7" max="7" width="7.00390625" style="0" customWidth="1"/>
    <col min="8" max="8" width="9.8515625" style="0" bestFit="1" customWidth="1"/>
    <col min="9" max="9" width="11.28125" style="0" customWidth="1"/>
    <col min="10" max="10" width="11.7109375" style="0" customWidth="1"/>
    <col min="11" max="11" width="2.28125" style="0" customWidth="1"/>
    <col min="12" max="12" width="76.8515625" style="0" customWidth="1"/>
  </cols>
  <sheetData>
    <row r="2" spans="3:12" ht="12.75">
      <c r="C2" s="92" t="s">
        <v>58</v>
      </c>
      <c r="D2" s="92"/>
      <c r="E2" s="92"/>
      <c r="F2" s="92"/>
      <c r="G2" s="92"/>
      <c r="H2" s="92"/>
      <c r="I2" s="92"/>
      <c r="J2" s="92"/>
      <c r="K2" s="92"/>
      <c r="L2" s="92"/>
    </row>
    <row r="3" ht="13.5" thickBot="1"/>
    <row r="4" spans="4:12" ht="38.25">
      <c r="D4" s="45" t="s">
        <v>12</v>
      </c>
      <c r="E4" s="46"/>
      <c r="F4" s="47"/>
      <c r="G4" s="38" t="s">
        <v>24</v>
      </c>
      <c r="H4" s="106" t="s">
        <v>41</v>
      </c>
      <c r="I4" s="107"/>
      <c r="J4" s="107"/>
      <c r="K4" s="107"/>
      <c r="L4" s="107"/>
    </row>
    <row r="5" spans="4:7" ht="12.75">
      <c r="D5" s="113" t="s">
        <v>60</v>
      </c>
      <c r="E5" s="114"/>
      <c r="F5" s="115"/>
      <c r="G5" s="11"/>
    </row>
    <row r="6" spans="4:7" ht="12.75">
      <c r="D6" s="113" t="s">
        <v>42</v>
      </c>
      <c r="E6" s="114"/>
      <c r="F6" s="115"/>
      <c r="G6" s="11"/>
    </row>
    <row r="7" spans="4:7" ht="13.5" thickBot="1">
      <c r="D7" s="116" t="s">
        <v>43</v>
      </c>
      <c r="E7" s="117"/>
      <c r="F7" s="118"/>
      <c r="G7" s="15"/>
    </row>
    <row r="8" spans="4:7" ht="12.75">
      <c r="D8" s="20"/>
      <c r="E8" s="20"/>
      <c r="F8" s="20"/>
      <c r="G8" s="20"/>
    </row>
    <row r="9" ht="13.5" thickBot="1"/>
    <row r="10" spans="3:13" ht="32.25" customHeight="1" thickBot="1">
      <c r="C10" s="108" t="s">
        <v>25</v>
      </c>
      <c r="D10" s="109"/>
      <c r="E10" s="109"/>
      <c r="F10" s="109"/>
      <c r="G10" s="109"/>
      <c r="H10" s="109"/>
      <c r="I10" s="109"/>
      <c r="J10" s="109"/>
      <c r="K10" s="109"/>
      <c r="L10" s="110"/>
      <c r="M10" s="2"/>
    </row>
    <row r="11" spans="3:13" ht="15.75" thickBot="1">
      <c r="C11" s="39"/>
      <c r="D11" s="40"/>
      <c r="E11" s="40"/>
      <c r="F11" s="40"/>
      <c r="G11" s="40"/>
      <c r="H11" s="40"/>
      <c r="I11" s="40"/>
      <c r="J11" s="40"/>
      <c r="K11" s="1"/>
      <c r="L11" s="1"/>
      <c r="M11" s="2"/>
    </row>
    <row r="12" spans="3:13" ht="56.25" customHeight="1">
      <c r="C12" s="52" t="s">
        <v>26</v>
      </c>
      <c r="D12" s="53" t="s">
        <v>0</v>
      </c>
      <c r="E12" s="95" t="s">
        <v>27</v>
      </c>
      <c r="F12" s="96"/>
      <c r="G12" s="95" t="s">
        <v>34</v>
      </c>
      <c r="H12" s="96"/>
      <c r="I12" s="93" t="s">
        <v>35</v>
      </c>
      <c r="J12" s="93" t="s">
        <v>36</v>
      </c>
      <c r="K12" s="1"/>
      <c r="L12" s="55" t="s">
        <v>37</v>
      </c>
      <c r="M12" s="2"/>
    </row>
    <row r="13" spans="3:13" ht="27" customHeight="1" thickBot="1">
      <c r="C13" s="56"/>
      <c r="D13" s="51"/>
      <c r="E13" s="5" t="s">
        <v>1</v>
      </c>
      <c r="F13" s="48" t="s">
        <v>28</v>
      </c>
      <c r="G13" s="6" t="s">
        <v>1</v>
      </c>
      <c r="H13" s="48" t="s">
        <v>29</v>
      </c>
      <c r="I13" s="123"/>
      <c r="J13" s="94"/>
      <c r="K13" s="1"/>
      <c r="L13" s="50"/>
      <c r="M13" s="2"/>
    </row>
    <row r="14" spans="3:13" ht="12.75">
      <c r="C14" s="97">
        <v>1</v>
      </c>
      <c r="D14" s="99" t="s">
        <v>47</v>
      </c>
      <c r="E14" s="101">
        <v>11</v>
      </c>
      <c r="F14" s="103">
        <f>G5</f>
        <v>0</v>
      </c>
      <c r="G14" s="65">
        <v>1</v>
      </c>
      <c r="H14" s="54">
        <f>G6</f>
        <v>0</v>
      </c>
      <c r="I14" s="119">
        <v>0</v>
      </c>
      <c r="J14" s="121">
        <f>E14*F14+G14*H14++G14*H14+I14</f>
        <v>0</v>
      </c>
      <c r="K14" s="1"/>
      <c r="L14" s="111" t="s">
        <v>48</v>
      </c>
      <c r="M14" s="9"/>
    </row>
    <row r="15" spans="3:13" ht="12.75">
      <c r="C15" s="98"/>
      <c r="D15" s="100"/>
      <c r="E15" s="102"/>
      <c r="F15" s="104"/>
      <c r="G15" s="80">
        <v>0</v>
      </c>
      <c r="H15" s="81">
        <v>0</v>
      </c>
      <c r="I15" s="120"/>
      <c r="J15" s="122"/>
      <c r="K15" s="1"/>
      <c r="L15" s="112"/>
      <c r="M15" s="9"/>
    </row>
    <row r="16" spans="3:13" ht="14.25" customHeight="1">
      <c r="C16" s="61">
        <v>2</v>
      </c>
      <c r="D16" s="70" t="s">
        <v>30</v>
      </c>
      <c r="E16" s="76">
        <v>20</v>
      </c>
      <c r="F16" s="104"/>
      <c r="G16" s="80">
        <v>0</v>
      </c>
      <c r="H16" s="81">
        <v>0</v>
      </c>
      <c r="I16" s="7">
        <v>0</v>
      </c>
      <c r="J16" s="8">
        <f>E16*F14+G16*H16+I16</f>
        <v>0</v>
      </c>
      <c r="K16" s="1"/>
      <c r="L16" s="73" t="s">
        <v>44</v>
      </c>
      <c r="M16" s="9"/>
    </row>
    <row r="17" spans="3:13" ht="12.75">
      <c r="C17" s="61">
        <v>3</v>
      </c>
      <c r="D17" s="70"/>
      <c r="E17" s="76"/>
      <c r="F17" s="104"/>
      <c r="G17" s="80">
        <v>0</v>
      </c>
      <c r="H17" s="82">
        <v>0</v>
      </c>
      <c r="I17" s="10">
        <v>0</v>
      </c>
      <c r="J17" s="8">
        <f>E17*F14+G17*H17+I17</f>
        <v>0</v>
      </c>
      <c r="K17" s="1"/>
      <c r="L17" s="73"/>
      <c r="M17" s="9"/>
    </row>
    <row r="18" spans="3:13" ht="12.75">
      <c r="C18" s="61">
        <v>4</v>
      </c>
      <c r="D18" s="67" t="s">
        <v>5</v>
      </c>
      <c r="E18" s="77">
        <v>10</v>
      </c>
      <c r="F18" s="104"/>
      <c r="G18" s="80">
        <v>0</v>
      </c>
      <c r="H18" s="83">
        <v>0</v>
      </c>
      <c r="I18" s="10">
        <v>0</v>
      </c>
      <c r="J18" s="8">
        <f>E18*F14+G18*H18+I18</f>
        <v>0</v>
      </c>
      <c r="K18" s="1"/>
      <c r="L18" s="73" t="s">
        <v>53</v>
      </c>
      <c r="M18" s="9"/>
    </row>
    <row r="19" spans="3:13" ht="12.75">
      <c r="C19" s="61">
        <v>5</v>
      </c>
      <c r="D19" s="67" t="s">
        <v>23</v>
      </c>
      <c r="E19" s="76">
        <v>12</v>
      </c>
      <c r="F19" s="104"/>
      <c r="G19" s="80">
        <v>0</v>
      </c>
      <c r="H19" s="83">
        <v>0</v>
      </c>
      <c r="I19" s="10">
        <v>0</v>
      </c>
      <c r="J19" s="8">
        <f>E19*F14+G19*H19+I19</f>
        <v>0</v>
      </c>
      <c r="K19" s="1"/>
      <c r="L19" s="74" t="s">
        <v>50</v>
      </c>
      <c r="M19" s="9"/>
    </row>
    <row r="20" spans="3:13" ht="12.75">
      <c r="C20" s="61">
        <v>6</v>
      </c>
      <c r="D20" s="70" t="s">
        <v>56</v>
      </c>
      <c r="E20" s="76">
        <v>2</v>
      </c>
      <c r="F20" s="104"/>
      <c r="G20" s="80">
        <v>0</v>
      </c>
      <c r="H20" s="83">
        <v>0</v>
      </c>
      <c r="I20" s="10">
        <v>0</v>
      </c>
      <c r="J20" s="8">
        <f>E20*F14+G20*H20+I20</f>
        <v>0</v>
      </c>
      <c r="K20" s="1"/>
      <c r="L20" s="73" t="s">
        <v>57</v>
      </c>
      <c r="M20" s="9"/>
    </row>
    <row r="21" spans="3:13" ht="12.75">
      <c r="C21" s="61">
        <v>7</v>
      </c>
      <c r="D21" s="70" t="s">
        <v>38</v>
      </c>
      <c r="E21" s="76">
        <v>12</v>
      </c>
      <c r="F21" s="104"/>
      <c r="G21" s="80">
        <v>0</v>
      </c>
      <c r="H21" s="83">
        <v>0</v>
      </c>
      <c r="I21" s="10">
        <v>0</v>
      </c>
      <c r="J21" s="8">
        <f>E21*F14+G21*H21+I21</f>
        <v>0</v>
      </c>
      <c r="K21" s="1"/>
      <c r="L21" s="75" t="s">
        <v>52</v>
      </c>
      <c r="M21" s="9"/>
    </row>
    <row r="22" spans="3:13" ht="12.75">
      <c r="C22" s="61">
        <v>8</v>
      </c>
      <c r="D22" s="70" t="s">
        <v>9</v>
      </c>
      <c r="E22" s="76">
        <v>1</v>
      </c>
      <c r="F22" s="104"/>
      <c r="G22" s="80">
        <v>0</v>
      </c>
      <c r="H22" s="83">
        <v>0</v>
      </c>
      <c r="I22" s="10">
        <v>0</v>
      </c>
      <c r="J22" s="8">
        <f>E22*F14+G22*H22+I22</f>
        <v>0</v>
      </c>
      <c r="K22" s="1"/>
      <c r="L22" s="75" t="s">
        <v>10</v>
      </c>
      <c r="M22" s="9"/>
    </row>
    <row r="23" spans="3:13" ht="12.75">
      <c r="C23" s="61">
        <v>9</v>
      </c>
      <c r="D23" s="67" t="s">
        <v>13</v>
      </c>
      <c r="E23" s="76">
        <v>0</v>
      </c>
      <c r="F23" s="104"/>
      <c r="G23" s="89">
        <v>1</v>
      </c>
      <c r="H23" s="90">
        <f>G6</f>
        <v>0</v>
      </c>
      <c r="I23" s="10">
        <v>0</v>
      </c>
      <c r="J23" s="8">
        <f>E23*F14+G23*H23+I23</f>
        <v>0</v>
      </c>
      <c r="K23" s="1"/>
      <c r="L23" s="73" t="s">
        <v>39</v>
      </c>
      <c r="M23" s="9"/>
    </row>
    <row r="24" spans="3:13" ht="12.75">
      <c r="C24" s="61">
        <v>10</v>
      </c>
      <c r="D24" s="67" t="s">
        <v>49</v>
      </c>
      <c r="E24" s="76">
        <v>1</v>
      </c>
      <c r="F24" s="104"/>
      <c r="G24" s="89">
        <v>1</v>
      </c>
      <c r="H24" s="90">
        <f>G7</f>
        <v>0</v>
      </c>
      <c r="I24" s="10">
        <v>0</v>
      </c>
      <c r="J24" s="8">
        <f>E24*F14+G24*H24+I24</f>
        <v>0</v>
      </c>
      <c r="K24" s="1"/>
      <c r="L24" s="74" t="s">
        <v>45</v>
      </c>
      <c r="M24" s="9"/>
    </row>
    <row r="25" spans="3:13" ht="12.75">
      <c r="C25" s="62">
        <v>11</v>
      </c>
      <c r="D25" s="70" t="s">
        <v>54</v>
      </c>
      <c r="E25" s="76">
        <v>1</v>
      </c>
      <c r="F25" s="104"/>
      <c r="G25" s="80">
        <v>0</v>
      </c>
      <c r="H25" s="83">
        <v>0</v>
      </c>
      <c r="I25" s="13">
        <v>0</v>
      </c>
      <c r="J25" s="8">
        <f>E25*F14+G25*H25+I25</f>
        <v>0</v>
      </c>
      <c r="K25" s="1"/>
      <c r="L25" s="73" t="s">
        <v>55</v>
      </c>
      <c r="M25" s="9"/>
    </row>
    <row r="26" spans="3:13" ht="12.75">
      <c r="C26" s="61">
        <v>12</v>
      </c>
      <c r="D26" s="71" t="s">
        <v>51</v>
      </c>
      <c r="E26" s="78">
        <v>3</v>
      </c>
      <c r="F26" s="104"/>
      <c r="G26" s="80">
        <v>0</v>
      </c>
      <c r="H26" s="83">
        <v>0</v>
      </c>
      <c r="I26" s="10">
        <v>0</v>
      </c>
      <c r="J26" s="8">
        <f>E26*F14+G26*H26+I26</f>
        <v>0</v>
      </c>
      <c r="K26" s="1"/>
      <c r="L26" s="75" t="s">
        <v>15</v>
      </c>
      <c r="M26" s="9"/>
    </row>
    <row r="27" spans="3:13" ht="12.75">
      <c r="C27" s="61">
        <v>13</v>
      </c>
      <c r="D27" s="67" t="s">
        <v>8</v>
      </c>
      <c r="E27" s="76">
        <v>0</v>
      </c>
      <c r="F27" s="104"/>
      <c r="G27" s="89">
        <v>2</v>
      </c>
      <c r="H27" s="90">
        <f>G6</f>
        <v>0</v>
      </c>
      <c r="I27" s="10">
        <v>0</v>
      </c>
      <c r="J27" s="8">
        <f>E27*F14+G27*H27+I27</f>
        <v>0</v>
      </c>
      <c r="K27" s="1"/>
      <c r="L27" s="73" t="s">
        <v>40</v>
      </c>
      <c r="M27" s="9"/>
    </row>
    <row r="28" spans="3:13" ht="12.75">
      <c r="C28" s="61">
        <v>14</v>
      </c>
      <c r="D28" s="67" t="s">
        <v>18</v>
      </c>
      <c r="E28" s="76">
        <v>2</v>
      </c>
      <c r="F28" s="104"/>
      <c r="G28" s="80">
        <v>0</v>
      </c>
      <c r="H28" s="84">
        <v>0</v>
      </c>
      <c r="I28" s="14">
        <v>0</v>
      </c>
      <c r="J28" s="8">
        <f>E28*F14+G28*H28+I28</f>
        <v>0</v>
      </c>
      <c r="K28" s="1"/>
      <c r="L28" s="73" t="s">
        <v>20</v>
      </c>
      <c r="M28" s="9"/>
    </row>
    <row r="29" spans="3:13" ht="12.75">
      <c r="C29" s="61">
        <v>15</v>
      </c>
      <c r="D29" s="67" t="s">
        <v>11</v>
      </c>
      <c r="E29" s="76">
        <v>4</v>
      </c>
      <c r="F29" s="104"/>
      <c r="G29" s="80">
        <v>0</v>
      </c>
      <c r="H29" s="84">
        <v>0</v>
      </c>
      <c r="I29" s="14">
        <v>0</v>
      </c>
      <c r="J29" s="8">
        <f>E29*F14+G29*H29+I29</f>
        <v>0</v>
      </c>
      <c r="K29" s="1"/>
      <c r="L29" s="73" t="s">
        <v>46</v>
      </c>
      <c r="M29" s="9"/>
    </row>
    <row r="30" spans="3:13" ht="12.75">
      <c r="C30" s="61">
        <v>16</v>
      </c>
      <c r="D30" s="72" t="s">
        <v>22</v>
      </c>
      <c r="E30" s="76">
        <v>1</v>
      </c>
      <c r="F30" s="104"/>
      <c r="G30" s="80">
        <v>0</v>
      </c>
      <c r="H30" s="84">
        <v>0</v>
      </c>
      <c r="I30" s="14">
        <v>0</v>
      </c>
      <c r="J30" s="8">
        <f>E30*F14+G30*H30+I30</f>
        <v>0</v>
      </c>
      <c r="K30" s="1"/>
      <c r="L30" s="73" t="s">
        <v>32</v>
      </c>
      <c r="M30" s="9"/>
    </row>
    <row r="31" spans="3:13" ht="12.75">
      <c r="C31" s="61">
        <v>17</v>
      </c>
      <c r="D31" s="67"/>
      <c r="E31" s="76"/>
      <c r="F31" s="104"/>
      <c r="G31" s="80">
        <v>0</v>
      </c>
      <c r="H31" s="84">
        <v>0</v>
      </c>
      <c r="I31" s="14">
        <v>0</v>
      </c>
      <c r="J31" s="8">
        <f>E31*F14+G31*H31+I31</f>
        <v>0</v>
      </c>
      <c r="K31" s="1"/>
      <c r="L31" s="73"/>
      <c r="M31" s="9"/>
    </row>
    <row r="32" spans="3:13" ht="12.75">
      <c r="C32" s="61">
        <v>18</v>
      </c>
      <c r="D32" s="67" t="s">
        <v>21</v>
      </c>
      <c r="E32" s="76">
        <v>1</v>
      </c>
      <c r="F32" s="104"/>
      <c r="G32" s="85">
        <v>0</v>
      </c>
      <c r="H32" s="84">
        <v>0</v>
      </c>
      <c r="I32" s="14">
        <v>0</v>
      </c>
      <c r="J32" s="64">
        <f>E32*F14+G32*H32+I32</f>
        <v>0</v>
      </c>
      <c r="K32" s="1"/>
      <c r="L32" s="73" t="s">
        <v>33</v>
      </c>
      <c r="M32" s="9"/>
    </row>
    <row r="33" spans="3:13" ht="12.75">
      <c r="C33" s="61">
        <v>19</v>
      </c>
      <c r="D33" s="68" t="s">
        <v>31</v>
      </c>
      <c r="E33" s="76">
        <v>5</v>
      </c>
      <c r="F33" s="104"/>
      <c r="G33" s="86">
        <v>0</v>
      </c>
      <c r="H33" s="83">
        <v>0</v>
      </c>
      <c r="I33" s="10">
        <v>0</v>
      </c>
      <c r="J33" s="8">
        <f>E33*F14+G33*H33+I33</f>
        <v>0</v>
      </c>
      <c r="K33" s="1"/>
      <c r="L33" s="73" t="s">
        <v>16</v>
      </c>
      <c r="M33" s="9"/>
    </row>
    <row r="34" spans="2:13" ht="13.5" thickBot="1">
      <c r="B34" s="49"/>
      <c r="C34" s="63">
        <v>20</v>
      </c>
      <c r="D34" s="69" t="s">
        <v>17</v>
      </c>
      <c r="E34" s="79">
        <v>2</v>
      </c>
      <c r="F34" s="105"/>
      <c r="G34" s="87">
        <v>0</v>
      </c>
      <c r="H34" s="88">
        <v>0</v>
      </c>
      <c r="I34" s="66">
        <v>0</v>
      </c>
      <c r="J34" s="8">
        <f>E34*F14+G34*H34+I34</f>
        <v>0</v>
      </c>
      <c r="K34" s="1"/>
      <c r="L34" s="74" t="s">
        <v>19</v>
      </c>
      <c r="M34" s="9"/>
    </row>
    <row r="35" spans="3:13" ht="12.75">
      <c r="C35" s="16"/>
      <c r="D35" s="57" t="s">
        <v>6</v>
      </c>
      <c r="E35" s="58">
        <f>SUM(E14:E34)</f>
        <v>88</v>
      </c>
      <c r="F35" s="17" t="s">
        <v>4</v>
      </c>
      <c r="G35" s="58">
        <f>SUM(G14:G34)</f>
        <v>5</v>
      </c>
      <c r="H35" s="18"/>
      <c r="I35" s="59">
        <v>0</v>
      </c>
      <c r="J35" s="60"/>
      <c r="K35" s="1"/>
      <c r="L35" s="1"/>
      <c r="M35" s="9"/>
    </row>
    <row r="36" spans="3:13" ht="12.75">
      <c r="C36" s="20"/>
      <c r="D36" s="21"/>
      <c r="E36" s="22"/>
      <c r="F36" s="22"/>
      <c r="G36" s="22"/>
      <c r="H36" s="22"/>
      <c r="I36" s="42" t="s">
        <v>7</v>
      </c>
      <c r="J36" s="23">
        <f>SUM(J14:J34)</f>
        <v>0</v>
      </c>
      <c r="K36" s="1"/>
      <c r="L36" s="24"/>
      <c r="M36" s="9"/>
    </row>
    <row r="37" spans="3:13" ht="12.75">
      <c r="C37" s="25"/>
      <c r="D37" s="26"/>
      <c r="E37" s="27"/>
      <c r="F37" s="27"/>
      <c r="G37" s="27"/>
      <c r="H37" s="27"/>
      <c r="I37" s="41" t="s">
        <v>2</v>
      </c>
      <c r="J37" s="19">
        <v>1.23</v>
      </c>
      <c r="K37" s="1"/>
      <c r="L37" s="1"/>
      <c r="M37" s="9"/>
    </row>
    <row r="38" spans="3:13" ht="15.75" thickBot="1">
      <c r="C38" s="28"/>
      <c r="D38" s="29"/>
      <c r="E38" s="30"/>
      <c r="F38" s="30"/>
      <c r="G38" s="30"/>
      <c r="H38" s="30"/>
      <c r="I38" s="43" t="s">
        <v>3</v>
      </c>
      <c r="J38" s="31">
        <f>J36*J37</f>
        <v>0</v>
      </c>
      <c r="K38" s="1"/>
      <c r="L38" s="1"/>
      <c r="M38" s="1"/>
    </row>
    <row r="39" spans="3:13" ht="12.75">
      <c r="C39" s="28"/>
      <c r="D39" s="26"/>
      <c r="E39" s="26"/>
      <c r="F39" s="26"/>
      <c r="G39" s="26"/>
      <c r="H39" s="26"/>
      <c r="I39" s="32"/>
      <c r="J39" s="33"/>
      <c r="K39" s="1"/>
      <c r="L39" s="1"/>
      <c r="M39" s="1"/>
    </row>
    <row r="40" spans="3:13" ht="15">
      <c r="C40" s="28"/>
      <c r="D40" s="29"/>
      <c r="E40" s="30"/>
      <c r="F40" s="30"/>
      <c r="G40" s="30"/>
      <c r="H40" s="30"/>
      <c r="I40" s="32"/>
      <c r="J40" s="33"/>
      <c r="K40" s="1"/>
      <c r="L40" s="1"/>
      <c r="M40" s="1"/>
    </row>
    <row r="41" spans="3:13" ht="12.75">
      <c r="C41" s="91" t="s">
        <v>59</v>
      </c>
      <c r="D41" s="92"/>
      <c r="E41" s="92"/>
      <c r="F41" s="92"/>
      <c r="G41" s="92"/>
      <c r="H41" s="92"/>
      <c r="I41" s="92"/>
      <c r="J41" s="92"/>
      <c r="K41" s="1"/>
      <c r="L41" s="1"/>
      <c r="M41" s="1"/>
    </row>
    <row r="42" spans="3:13" ht="12.75">
      <c r="C42" s="92"/>
      <c r="D42" s="92"/>
      <c r="E42" s="92"/>
      <c r="F42" s="92"/>
      <c r="G42" s="92"/>
      <c r="H42" s="92"/>
      <c r="I42" s="92"/>
      <c r="J42" s="92"/>
      <c r="K42" s="1"/>
      <c r="L42" s="1"/>
      <c r="M42" s="1"/>
    </row>
    <row r="43" spans="3:13" ht="12.75">
      <c r="C43" s="92"/>
      <c r="D43" s="92"/>
      <c r="E43" s="92"/>
      <c r="F43" s="92"/>
      <c r="G43" s="92"/>
      <c r="H43" s="92"/>
      <c r="I43" s="92"/>
      <c r="J43" s="92"/>
      <c r="K43" s="1"/>
      <c r="L43" s="1"/>
      <c r="M43" s="1"/>
    </row>
    <row r="44" spans="3:13" ht="12.75">
      <c r="C44" s="34"/>
      <c r="D44" s="34"/>
      <c r="E44" s="34"/>
      <c r="F44" s="35" t="s">
        <v>14</v>
      </c>
      <c r="G44" s="34"/>
      <c r="H44" s="34"/>
      <c r="I44" s="36"/>
      <c r="J44" s="9"/>
      <c r="K44" s="1"/>
      <c r="L44" s="1"/>
      <c r="M44" s="1"/>
    </row>
    <row r="45" spans="3:13" ht="12.75" customHeight="1">
      <c r="C45" s="34"/>
      <c r="D45" s="12"/>
      <c r="E45" s="4"/>
      <c r="F45" s="35"/>
      <c r="G45" s="3"/>
      <c r="H45" s="3"/>
      <c r="I45" s="3"/>
      <c r="J45" s="44"/>
      <c r="K45" s="1"/>
      <c r="L45" s="1"/>
      <c r="M45" s="1"/>
    </row>
    <row r="46" spans="3:13" ht="12.75">
      <c r="C46" s="34"/>
      <c r="D46" s="3"/>
      <c r="E46" s="3"/>
      <c r="F46" s="34"/>
      <c r="G46" s="20"/>
      <c r="H46" s="20"/>
      <c r="I46" s="20"/>
      <c r="J46" s="20"/>
      <c r="K46" s="1"/>
      <c r="L46" s="1"/>
      <c r="M46" s="1"/>
    </row>
    <row r="47" spans="3:13" ht="12.75">
      <c r="C47" s="34"/>
      <c r="D47" s="3"/>
      <c r="E47" s="37"/>
      <c r="F47" s="34"/>
      <c r="G47" s="20"/>
      <c r="H47" s="20"/>
      <c r="I47" s="20"/>
      <c r="J47" s="20"/>
      <c r="K47" s="1"/>
      <c r="L47" s="1"/>
      <c r="M47" s="1"/>
    </row>
    <row r="48" spans="3:13" ht="12.75">
      <c r="C48" s="34"/>
      <c r="D48" s="34"/>
      <c r="E48" s="34"/>
      <c r="F48" s="34"/>
      <c r="G48" s="20"/>
      <c r="H48" s="20"/>
      <c r="I48" s="20"/>
      <c r="J48" s="20"/>
      <c r="K48" s="1"/>
      <c r="L48" s="1"/>
      <c r="M48" s="1"/>
    </row>
  </sheetData>
  <sheetProtection/>
  <mergeCells count="18">
    <mergeCell ref="C2:L2"/>
    <mergeCell ref="H4:L4"/>
    <mergeCell ref="C10:L10"/>
    <mergeCell ref="L14:L15"/>
    <mergeCell ref="D5:F5"/>
    <mergeCell ref="D6:F6"/>
    <mergeCell ref="D7:F7"/>
    <mergeCell ref="I14:I15"/>
    <mergeCell ref="J14:J15"/>
    <mergeCell ref="I12:I13"/>
    <mergeCell ref="C41:J43"/>
    <mergeCell ref="J12:J13"/>
    <mergeCell ref="E12:F12"/>
    <mergeCell ref="G12:H12"/>
    <mergeCell ref="C14:C15"/>
    <mergeCell ref="D14:D15"/>
    <mergeCell ref="E14:E15"/>
    <mergeCell ref="F14:F34"/>
  </mergeCells>
  <printOptions/>
  <pageMargins left="0.36" right="0.7480314960629921" top="0.83" bottom="0.984251968503937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Krauze</dc:creator>
  <cp:keywords/>
  <dc:description/>
  <cp:lastModifiedBy>GabrielaKaczmarek</cp:lastModifiedBy>
  <cp:lastPrinted>2021-08-09T08:40:03Z</cp:lastPrinted>
  <dcterms:created xsi:type="dcterms:W3CDTF">2015-12-07T06:45:10Z</dcterms:created>
  <dcterms:modified xsi:type="dcterms:W3CDTF">2021-08-09T08:41:25Z</dcterms:modified>
  <cp:category/>
  <cp:version/>
  <cp:contentType/>
  <cp:contentStatus/>
</cp:coreProperties>
</file>