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19440" windowHeight="12600" activeTab="0"/>
  </bookViews>
  <sheets>
    <sheet name="Arkusz1" sheetId="1" r:id="rId1"/>
    <sheet name="Arkusz2" sheetId="2" r:id="rId2"/>
    <sheet name="Arkusz3" sheetId="3" r:id="rId3"/>
  </sheets>
  <definedNames/>
  <calcPr calcId="144525"/>
</workbook>
</file>

<file path=xl/sharedStrings.xml><?xml version="1.0" encoding="utf-8"?>
<sst xmlns="http://schemas.openxmlformats.org/spreadsheetml/2006/main" count="40" uniqueCount="40">
  <si>
    <t>………………………………..</t>
  </si>
  <si>
    <t>Nazwa Wykonawcy</t>
  </si>
  <si>
    <t>FORMULARZ ASORTYMENTOWO-CENOWY</t>
  </si>
  <si>
    <t>Lp.</t>
  </si>
  <si>
    <t xml:space="preserve">WARTOŚĆ  NETTO:   </t>
  </si>
  <si>
    <t xml:space="preserve">WARTOŚĆ BRUTTO:  </t>
  </si>
  <si>
    <t>………………….</t>
  </si>
  <si>
    <t>………………………………………………………</t>
  </si>
  <si>
    <t>Data i miejscowość</t>
  </si>
  <si>
    <t>Podpis osoby upoważnionej do składania oferty</t>
  </si>
  <si>
    <t>Zadanie</t>
  </si>
  <si>
    <t>Redakcja językowa tekstów medycznych w języku angielskim</t>
  </si>
  <si>
    <t>Redakcja językowa tekstów niemedycznych w języku angielskim</t>
  </si>
  <si>
    <t>Korekta językowa tekstów medycznych w języku angielskim</t>
  </si>
  <si>
    <t>Korekta językowa tekstów niemedycznych w języku angielskim</t>
  </si>
  <si>
    <t>Tłumaczenie językowe tekstów medycznych z języka angielskiego na język polski nieprzysięgłe</t>
  </si>
  <si>
    <t>Tłumaczenie językowe tekstów medycznych z języka polskiego na język angielski nieprzysięgłe</t>
  </si>
  <si>
    <t>Tłumaczenie językowe tekstów niemedycznych z języka angielskiego na język polski nieprzysięgłe</t>
  </si>
  <si>
    <t>Tłumaczenie językowe tekstów niemedycznych z języka polskiego na język angielski nieprzysięgłe</t>
  </si>
  <si>
    <t>Tłumaczenie językowe tekstów medycznych z języka angielskiego na język polski przysięgłe</t>
  </si>
  <si>
    <t>Tłumaczenie językowe tekstów medycznych z języka polskiego na język angielski przysięgłe</t>
  </si>
  <si>
    <t>Szacowana ilość stron</t>
  </si>
  <si>
    <t>Cena za 1 str. Obliczeniową
TRYB ZWYKŁY
[brutto]</t>
  </si>
  <si>
    <t>Cena za 1 str. Obliczeniową
TRYB PILNY
[netto]</t>
  </si>
  <si>
    <t>Cena za 1 str. Obliczeniową
TRYB PILNY
[brutto]</t>
  </si>
  <si>
    <t>VAT
[%]</t>
  </si>
  <si>
    <t>VAT
[%]2</t>
  </si>
  <si>
    <t>W SUMIE</t>
  </si>
  <si>
    <t>Łączna cena brutto
[PLN]</t>
  </si>
  <si>
    <t>Łączna cena brutto
[PLN]2</t>
  </si>
  <si>
    <t>Cena za 1 str. Obliczeniową*
TRYB ZWYKŁY**
[netto]</t>
  </si>
  <si>
    <t>* Przez stronę obliczeniową rozumie się 1800 znaków (ze spacjami) liczonych przed redakcją (zgodnie z §2 ust.5 zapytania ofertowego).</t>
  </si>
  <si>
    <t>** Tryb zwykły i pilny określony został w §2 ust.4 zapytania ofertowego</t>
  </si>
  <si>
    <t>Łączna cena netto
[PLN]</t>
  </si>
  <si>
    <t>Łączna cena netto
[PLN]2</t>
  </si>
  <si>
    <t>Tłumaczenie językowe tekstów niemedycznych z języka angielskiego na język polski przysięgłe</t>
  </si>
  <si>
    <t>Tłumaczenie językowe tekstów niemedycznych z języka polskiego na język angielski przysięgłe</t>
  </si>
  <si>
    <t>Szacowana ilość stron2</t>
  </si>
  <si>
    <t>AZAMPUB/10/22/WO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</si>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</sst>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zł&quot;* #,##0.00_);_(&quot;zł&quot;* \(#,##0.00\);_(&quot;zł&quot;* &quot;-&quot;??_);_(@_)"/>
    <numFmt numFmtId="177" formatCode="0.00"/>
    <numFmt numFmtId="178" formatCode="0%"/>
    <numFmt numFmtId="179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  <font>
      <sz val="9"/>
      <color theme="1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ck"/>
      <top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 style="thick"/>
    </border>
    <border>
      <left style="thick"/>
      <right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6" fillId="3" borderId="0" xfId="0" applyFont="1" applyFill="1" applyBorder="1" applyAlignment="1">
      <alignment horizontal="left" wrapText="1"/>
    </xf>
    <xf numFmtId="0" fontId="0" fillId="0" borderId="0" xfId="0" applyBorder="1"/>
    <xf numFmtId="0" fontId="8" fillId="0" borderId="0" xfId="0" applyFont="1" applyBorder="1"/>
    <xf numFmtId="2" fontId="2" fillId="3" borderId="2" xfId="0" applyNumberFormat="1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9" fontId="6" fillId="0" borderId="2" xfId="0" applyNumberFormat="1" applyFont="1" applyBorder="1" applyAlignment="1">
      <alignment horizontal="left" vertical="top" wrapText="1"/>
    </xf>
    <xf numFmtId="2" fontId="6" fillId="0" borderId="7" xfId="0" applyNumberFormat="1" applyFont="1" applyBorder="1" applyAlignment="1">
      <alignment horizontal="center" vertical="top" wrapText="1"/>
    </xf>
    <xf numFmtId="2" fontId="6" fillId="0" borderId="7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2" fillId="4" borderId="9" xfId="0" applyFont="1" applyFill="1" applyBorder="1" applyAlignment="1">
      <alignment vertical="top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164" fontId="0" fillId="0" borderId="0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strike val="0"/>
        <sz val="9"/>
        <name val="Arial"/>
        <color rgb="FF000000"/>
      </font>
      <numFmt numFmtId="177" formatCode="0.00"/>
      <alignment horizontal="general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numFmt numFmtId="177" formatCode="0.00"/>
      <fill>
        <patternFill patternType="solid">
          <bgColor theme="0"/>
        </patternFill>
      </fill>
      <alignment horizontal="center" vertical="top" textRotation="0" wrapText="1" shrinkToFit="1" readingOrder="0"/>
      <border>
        <left style="thin"/>
        <right style="thin"/>
        <top style="thin"/>
        <bottom style="thin"/>
      </border>
    </dxf>
    <dxf>
      <numFmt numFmtId="177" formatCode="0.00"/>
      <alignment horizontal="center" vertical="top" textRotation="0" wrapText="1" shrinkToFit="1" readingOrder="0"/>
      <border>
        <left style="thin"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0" tint="-0.24997000396251678"/>
        </patternFill>
      </fill>
      <alignment horizontal="center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64" formatCode="_(&quot;zł&quot;* #,##0.00_);_(&quot;zł&quot;* \(#,##0.00\);_(&quot;zł&quot;* &quot;-&quot;??_);_(@_)"/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0" tint="-0.24997000396251678"/>
        </patternFill>
      </fill>
      <alignment horizontal="center" vertical="top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sz val="9"/>
        <name val="Arial"/>
      </font>
      <numFmt numFmtId="178" formatCode="0%"/>
      <alignment horizontal="left" vertical="top" textRotation="0" wrapText="1" shrinkToFit="1" readingOrder="0"/>
      <border>
        <left/>
        <right style="thin"/>
        <top style="thin"/>
        <bottom style="thin"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0" tint="-0.24997000396251678"/>
        </patternFill>
      </fill>
      <alignment horizontal="center" vertical="top" textRotation="0" wrapText="1" shrinkToFit="1" readingOrder="0"/>
      <border>
        <left style="thick"/>
        <right/>
        <top style="thin"/>
        <bottom style="thick"/>
      </border>
    </dxf>
    <dxf>
      <numFmt numFmtId="164" formatCode="_(&quot;zł&quot;* #,##0.00_);_(&quot;zł&quot;* \(#,##0.00\);_(&quot;zł&quot;* &quot;-&quot;??_);_(@_)"/>
      <border>
        <left style="thin"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ck"/>
        <top style="thin"/>
        <bottom style="thick"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9" formatCode="General"/>
      <alignment horizontal="center" vertical="top" textRotation="0" wrapText="1" shrinkToFit="1" readingOrder="0"/>
      <border>
        <left/>
        <right/>
        <top style="thin"/>
        <bottom style="thin"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ck"/>
        <top style="thin"/>
        <bottom style="thick"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.00"/>
      <alignment horizontal="center" vertical="top" textRotation="0" wrapText="1" shrinkToFit="1" readingOrder="0"/>
      <border>
        <left/>
        <right/>
        <top style="thin"/>
        <bottom style="thin"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7" formatCode="0.00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.00"/>
      <alignment horizontal="center" vertical="top" textRotation="0" wrapText="1" shrinkToFit="1" readingOrder="0"/>
      <border>
        <left/>
        <right style="thin"/>
        <top style="thin"/>
        <bottom style="thin"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fill>
        <patternFill patternType="solid">
          <bgColor theme="0" tint="-0.24997000396251678"/>
        </patternFill>
      </fill>
      <alignment horizontal="general" vertical="top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64" formatCode="_(&quot;zł&quot;* #,##0.00_);_(&quot;zł&quot;* \(#,##0.00\);_(&quot;zł&quot;* &quot;-&quot;??_);_(@_)"/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fill>
        <patternFill patternType="solid">
          <bgColor theme="0" tint="-0.24997000396251678"/>
        </patternFill>
      </fill>
      <alignment horizontal="general" vertical="top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8" formatCode="0%"/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fill>
        <patternFill patternType="solid">
          <bgColor theme="0" tint="-0.24997000396251678"/>
        </patternFill>
      </fill>
      <alignment horizontal="general" vertical="top" textRotation="0" wrapText="1" shrinkToFit="1" readingOrder="0"/>
      <border>
        <left style="thin"/>
        <right style="thin"/>
        <top style="thin"/>
        <bottom/>
      </border>
    </dxf>
    <dxf>
      <font>
        <i val="0"/>
        <strike val="0"/>
        <sz val="9"/>
        <name val="Arial"/>
        <color theme="1"/>
      </font>
      <numFmt numFmtId="164" formatCode="_(&quot;zł&quot;* #,##0.00_);_(&quot;zł&quot;* \(#,##0.00\);_(&quot;zł&quot;* &quot;-&quot;??_);_(@_)"/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fill>
        <patternFill patternType="solid">
          <bgColor theme="0" tint="-0.24997000396251678"/>
        </patternFill>
      </fill>
      <alignment horizontal="general" vertical="top" textRotation="0" wrapText="1" shrinkToFit="1" readingOrder="0"/>
      <border>
        <left style="thin"/>
        <right style="thin"/>
        <top style="thin"/>
        <bottom/>
      </border>
    </dxf>
    <dxf>
      <border>
        <right style="thin"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general" vertical="top" textRotation="0" wrapText="1" shrinkToFit="1" readingOrder="0"/>
      <border>
        <left style="thin"/>
        <right style="thin"/>
        <top style="thin"/>
        <bottom/>
      </border>
    </dxf>
    <dxf>
      <font>
        <i val="0"/>
        <strike val="0"/>
        <sz val="9"/>
        <name val="Arial"/>
        <color theme="1"/>
      </font>
      <alignment horizontal="general" vertical="top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general" vertical="top" textRotation="0" wrapText="1" shrinkToFit="1" readingOrder="0"/>
      <border>
        <left/>
        <right style="thin"/>
        <top style="thin"/>
        <bottom/>
      </border>
    </dxf>
    <dxf>
      <font>
        <i val="0"/>
        <strike val="0"/>
        <sz val="9"/>
        <name val="Arial"/>
        <color theme="1"/>
      </font>
      <alignment horizontal="general" vertical="top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ont>
        <i val="0"/>
        <strike val="0"/>
        <sz val="9"/>
        <name val="Arial"/>
      </font>
      <alignment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font>
        <i val="0"/>
        <strike val="0"/>
        <sz val="9"/>
        <name val="Arial"/>
        <color rgb="FF000000"/>
      </font>
      <alignment horizontal="general" vertical="top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9"/>
        <name val="Arial"/>
        <color auto="1"/>
      </font>
      <fill>
        <patternFill patternType="solid">
          <bgColor theme="0" tint="-0.1499900072813034"/>
        </patternFill>
      </fill>
      <alignment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_1429" displayName="Table_1429" ref="A9:N22" totalsRowCount="1" headerRowDxfId="33" dataDxfId="31" totalsRowDxfId="29" tableBorderDxfId="30" headerRowBorderDxfId="32" totalsRowBorderDxfId="28">
  <sortState ref="A10:K13">
    <sortCondition sortBy="value" ref="C10:C13"/>
    <sortCondition sortBy="value" ref="B10:B13"/>
  </sortState>
  <tableColumns count="14">
    <tableColumn id="1" name="Lp." dataDxfId="27" totalsRowDxfId="26"/>
    <tableColumn id="2" name="Zadanie" dataDxfId="25" totalsRowLabel="W SUMIE" totalsRowDxfId="24"/>
    <tableColumn id="4" name="Szacowana ilość stron" dataDxfId="23" totalsRowDxfId="22"/>
    <tableColumn id="5" name="Cena za 1 str. Obliczeniową*_x000A_TRYB ZWYKŁY**_x000A_[netto]" dataDxfId="21" totalsRowDxfId="20"/>
    <tableColumn id="6" name="VAT_x000A_[%]" dataDxfId="19" totalsRowDxfId="18"/>
    <tableColumn id="11" name="Cena za 1 str. Obliczeniową_x000A_TRYB ZWYKŁY_x000A_[brutto]" dataDxfId="17" totalsRowDxfId="16">
      <calculatedColumnFormula>((Table_1429[[#This Row],[Cena za 1 str. Obliczeniową*
TRYB ZWYKŁY**
'[netto']]]*Table_1429[[#This Row],[VAT
'[%']]])+Table_1429[[#This Row],[Cena za 1 str. Obliczeniową*
TRYB ZWYKŁY**
'[netto']]])</calculatedColumnFormula>
    </tableColumn>
    <tableColumn id="12" name="Łączna cena netto_x000A_[PLN]" dataDxfId="15" totalsRowFunction="custom" totalsRowDxfId="14">
      <calculatedColumnFormula>Table_1429[[#This Row],[Cena za 1 str. Obliczeniową*
TRYB ZWYKŁY**
'[netto']]]*Table_1429[[#This Row],[Szacowana ilość stron]]</calculatedColumnFormula>
      <totalsRowFormula>SUM(Table_1429[Łączna cena netto
'[PLN']])</totalsRowFormula>
    </tableColumn>
    <tableColumn id="13" name="Łączna cena brutto_x000A_[PLN]" dataDxfId="13" totalsRowFunction="custom" totalsRowDxfId="12">
      <calculatedColumnFormula>((Table_1429[[#This Row],[Łączna cena netto
'[PLN']]]*Table_1429[[#This Row],[VAT
'[%']]])+Table_1429[[#This Row],[Łączna cena netto
'[PLN']]])</calculatedColumnFormula>
      <totalsRowFormula>SUM(Table_1429[Łączna cena brutto
'[PLN']])</totalsRowFormula>
    </tableColumn>
    <tableColumn id="3" name="Szacowana ilość stron2" dataDxfId="11" totalsRowDxfId="10"/>
    <tableColumn id="7" name="Cena za 1 str. Obliczeniową_x000A_TRYB PILNY_x000A_[netto]" dataDxfId="9" totalsRowDxfId="8"/>
    <tableColumn id="9" name="VAT_x000A_[%]2" dataDxfId="7" totalsRowDxfId="6"/>
    <tableColumn id="17" name="Cena za 1 str. Obliczeniową_x000A_TRYB PILNY_x000A_[brutto]" dataDxfId="5" totalsRowDxfId="4">
      <calculatedColumnFormula>((Table_1429[[#This Row],[Cena za 1 str. Obliczeniową
TRYB PILNY
'[netto']]]*Table_1429[[#This Row],[VAT
'[%']2]])+Table_1429[[#This Row],[Cena za 1 str. Obliczeniową
TRYB PILNY
'[netto']]])</calculatedColumnFormula>
    </tableColumn>
    <tableColumn id="14" name="Łączna cena netto_x000A_[PLN]2" dataDxfId="3" totalsRowFunction="custom" totalsRowDxfId="2">
      <calculatedColumnFormula>Table_1429[[#This Row],[Cena za 1 str. Obliczeniową
TRYB PILNY
'[netto']]]*Table_1429[[#This Row],[Szacowana ilość stron2]]</calculatedColumnFormula>
      <totalsRowFormula>SUM(Table_1429[Łączna cena netto
'[PLN']2])</totalsRowFormula>
    </tableColumn>
    <tableColumn id="10" name="Łączna cena brutto_x000A_[PLN]2" dataDxfId="1" totalsRowFunction="custom" totalsRowDxfId="0">
      <calculatedColumnFormula>((Table_1429[[#This Row],[Łączna cena netto
'[PLN']2]]*Table_1429[[#This Row],[VAT
'[%']2]])+Table_1429[[#This Row],[Łączna cena netto
'[PLN']2]])</calculatedColumnFormula>
      <totalsRowFormula>SUM(Table_1429[Łączna cena brutto
'[PLN']2])</totalsRowFormula>
    </tableColumn>
  </tableColumns>
  <tableStyleInfo name="TableStyleLight8" showFirstColumn="1" showLastColumn="1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89" zoomScaleNormal="89" workbookViewId="0" topLeftCell="C1">
      <selection activeCell="L5" sqref="L5"/>
    </sheetView>
  </sheetViews>
  <sheetFormatPr defaultColWidth="9.140625" defaultRowHeight="15"/>
  <cols>
    <col min="1" max="1" width="6.28125" style="0" customWidth="1"/>
    <col min="2" max="2" width="43.00390625" style="0" customWidth="1"/>
    <col min="3" max="3" width="17.00390625" style="0" customWidth="1"/>
    <col min="4" max="4" width="17.8515625" style="0" customWidth="1"/>
    <col min="5" max="5" width="8.00390625" style="0" customWidth="1"/>
    <col min="6" max="7" width="17.00390625" style="0" customWidth="1"/>
    <col min="8" max="9" width="17.140625" style="0" customWidth="1"/>
    <col min="10" max="10" width="16.421875" style="0" customWidth="1"/>
    <col min="11" max="11" width="8.00390625" style="0" customWidth="1"/>
    <col min="12" max="12" width="17.7109375" style="0" customWidth="1"/>
    <col min="13" max="14" width="17.4218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38</v>
      </c>
      <c r="M4" s="5"/>
      <c r="N4" s="5"/>
    </row>
    <row r="5" spans="1:14" ht="15">
      <c r="A5" s="4"/>
      <c r="B5" s="5"/>
      <c r="C5" s="5" t="s">
        <v>2</v>
      </c>
      <c r="D5" s="5"/>
      <c r="E5" s="5"/>
      <c r="F5" s="5"/>
      <c r="G5" s="5"/>
      <c r="H5" s="5"/>
      <c r="I5" s="5"/>
      <c r="J5" s="5"/>
      <c r="K5" s="5"/>
      <c r="L5" s="5" t="s">
        <v>39</v>
      </c>
      <c r="M5" s="5"/>
      <c r="N5" s="5"/>
    </row>
    <row r="6" spans="1:14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">
      <c r="A7" s="4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s="4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6" s="19" customFormat="1" ht="48.75" customHeight="1">
      <c r="A9" s="17" t="s">
        <v>3</v>
      </c>
      <c r="B9" s="18" t="s">
        <v>10</v>
      </c>
      <c r="C9" s="18" t="s">
        <v>21</v>
      </c>
      <c r="D9" s="18" t="s">
        <v>30</v>
      </c>
      <c r="E9" s="18" t="s">
        <v>25</v>
      </c>
      <c r="F9" s="18" t="s">
        <v>22</v>
      </c>
      <c r="G9" s="18" t="s">
        <v>33</v>
      </c>
      <c r="H9" s="27" t="s">
        <v>28</v>
      </c>
      <c r="I9" s="18" t="s">
        <v>37</v>
      </c>
      <c r="J9" s="17" t="s">
        <v>23</v>
      </c>
      <c r="K9" s="22" t="s">
        <v>26</v>
      </c>
      <c r="L9" s="28" t="s">
        <v>24</v>
      </c>
      <c r="M9" s="28" t="s">
        <v>34</v>
      </c>
      <c r="N9" s="28" t="s">
        <v>29</v>
      </c>
      <c r="O9" s="25"/>
      <c r="P9" s="25"/>
    </row>
    <row r="10" spans="1:16" ht="34.5" customHeight="1">
      <c r="A10" s="7">
        <v>1</v>
      </c>
      <c r="B10" s="8" t="s">
        <v>11</v>
      </c>
      <c r="C10" s="41">
        <v>2000</v>
      </c>
      <c r="D10" s="30"/>
      <c r="E10" s="34">
        <v>0.23</v>
      </c>
      <c r="F10" s="32">
        <f>((#REF!*#REF!)+#REF!)</f>
        <v>0</v>
      </c>
      <c r="G10" s="37">
        <f>#REF!*Table_1429[[#This Row],[Szacowana ilość stron]]</f>
        <v>0</v>
      </c>
      <c r="H10" s="35">
        <f>((#REF!*#REF!)+#REF!)</f>
        <v>0</v>
      </c>
      <c r="I10" s="51">
        <v>10</v>
      </c>
      <c r="J10" s="53"/>
      <c r="K10" s="34">
        <v>0.23</v>
      </c>
      <c r="L10" s="30">
        <f>((#REF!*#REF!)+#REF!)</f>
        <v>0</v>
      </c>
      <c r="M10" s="39">
        <f>#REF!*Table_1429[[#This Row],[Szacowana ilość stron2]]</f>
        <v>0</v>
      </c>
      <c r="N10" s="26">
        <f>((#REF!*#REF!)+#REF!)</f>
        <v>0</v>
      </c>
      <c r="P10" s="24"/>
    </row>
    <row r="11" spans="1:16" ht="31.5" customHeight="1">
      <c r="A11" s="7">
        <v>2</v>
      </c>
      <c r="B11" s="8" t="s">
        <v>12</v>
      </c>
      <c r="C11" s="8">
        <v>100</v>
      </c>
      <c r="D11" s="30"/>
      <c r="E11" s="34">
        <v>0.23</v>
      </c>
      <c r="F11" s="32">
        <f>((#REF!*#REF!)+#REF!)</f>
        <v>0</v>
      </c>
      <c r="G11" s="37">
        <f>#REF!*Table_1429[[#This Row],[Szacowana ilość stron]]</f>
        <v>0</v>
      </c>
      <c r="H11" s="35">
        <f>((#REF!*#REF!)+#REF!)</f>
        <v>0</v>
      </c>
      <c r="I11" s="51">
        <v>10</v>
      </c>
      <c r="J11" s="53"/>
      <c r="K11" s="34">
        <v>0.23</v>
      </c>
      <c r="L11" s="30">
        <f>((#REF!*#REF!)+#REF!)</f>
        <v>0</v>
      </c>
      <c r="M11" s="39">
        <f>#REF!*Table_1429[[#This Row],[Szacowana ilość stron2]]</f>
        <v>0</v>
      </c>
      <c r="N11" s="26">
        <f>((#REF!*#REF!)+#REF!)</f>
        <v>0</v>
      </c>
      <c r="P11" s="24"/>
    </row>
    <row r="12" spans="1:16" ht="29.25" customHeight="1">
      <c r="A12" s="7">
        <v>3</v>
      </c>
      <c r="B12" s="8" t="s">
        <v>13</v>
      </c>
      <c r="C12" s="41">
        <v>2200</v>
      </c>
      <c r="D12" s="30"/>
      <c r="E12" s="34">
        <v>0.23</v>
      </c>
      <c r="F12" s="32">
        <f>((#REF!*#REF!)+#REF!)</f>
        <v>0</v>
      </c>
      <c r="G12" s="37">
        <f>#REF!*Table_1429[[#This Row],[Szacowana ilość stron]]</f>
        <v>0</v>
      </c>
      <c r="H12" s="35">
        <f>((#REF!*#REF!)+#REF!)</f>
        <v>0</v>
      </c>
      <c r="I12" s="51">
        <v>10</v>
      </c>
      <c r="J12" s="53"/>
      <c r="K12" s="34">
        <v>0.23</v>
      </c>
      <c r="L12" s="30">
        <f>((#REF!*#REF!)+#REF!)</f>
        <v>0</v>
      </c>
      <c r="M12" s="39">
        <f>#REF!*Table_1429[[#This Row],[Szacowana ilość stron2]]</f>
        <v>0</v>
      </c>
      <c r="N12" s="26">
        <f>((#REF!*#REF!)+#REF!)</f>
        <v>0</v>
      </c>
      <c r="P12" s="24"/>
    </row>
    <row r="13" spans="1:16" ht="27.75" customHeight="1">
      <c r="A13" s="20">
        <v>4</v>
      </c>
      <c r="B13" s="8" t="s">
        <v>14</v>
      </c>
      <c r="C13" s="21">
        <v>100</v>
      </c>
      <c r="D13" s="31"/>
      <c r="E13" s="34">
        <v>0.23</v>
      </c>
      <c r="F13" s="33">
        <f>((#REF!*#REF!)+#REF!)</f>
        <v>0</v>
      </c>
      <c r="G13" s="38">
        <f>#REF!*Table_1429[[#This Row],[Szacowana ilość stron]]</f>
        <v>0</v>
      </c>
      <c r="H13" s="36">
        <f>((#REF!*#REF!)+#REF!)</f>
        <v>0</v>
      </c>
      <c r="I13" s="52">
        <v>10</v>
      </c>
      <c r="J13" s="53"/>
      <c r="K13" s="34">
        <v>0.23</v>
      </c>
      <c r="L13" s="31">
        <f>((#REF!*#REF!)+#REF!)</f>
        <v>0</v>
      </c>
      <c r="M13" s="40">
        <f>#REF!*Table_1429[[#This Row],[Szacowana ilość stron2]]</f>
        <v>0</v>
      </c>
      <c r="N13" s="26">
        <f>((#REF!*#REF!)+#REF!)</f>
        <v>0</v>
      </c>
      <c r="P13" s="24"/>
    </row>
    <row r="14" spans="1:16" ht="33.75" customHeight="1">
      <c r="A14" s="20">
        <v>5</v>
      </c>
      <c r="B14" s="21" t="s">
        <v>15</v>
      </c>
      <c r="C14" s="21">
        <v>150</v>
      </c>
      <c r="D14" s="31"/>
      <c r="E14" s="34">
        <v>0.23</v>
      </c>
      <c r="F14" s="33">
        <f>((#REF!*#REF!)+#REF!)</f>
        <v>0</v>
      </c>
      <c r="G14" s="38">
        <f>#REF!*Table_1429[[#This Row],[Szacowana ilość stron]]</f>
        <v>0</v>
      </c>
      <c r="H14" s="36">
        <f>((#REF!*#REF!)+#REF!)</f>
        <v>0</v>
      </c>
      <c r="I14" s="52">
        <v>10</v>
      </c>
      <c r="J14" s="53"/>
      <c r="K14" s="34">
        <v>0.23</v>
      </c>
      <c r="L14" s="31">
        <f>((#REF!*#REF!)+#REF!)</f>
        <v>0</v>
      </c>
      <c r="M14" s="40">
        <f>#REF!*Table_1429[[#This Row],[Szacowana ilość stron2]]</f>
        <v>0</v>
      </c>
      <c r="N14" s="26">
        <f>((#REF!*#REF!)+#REF!)</f>
        <v>0</v>
      </c>
      <c r="P14" s="24"/>
    </row>
    <row r="15" spans="1:16" ht="33" customHeight="1">
      <c r="A15" s="20">
        <v>6</v>
      </c>
      <c r="B15" s="21" t="s">
        <v>16</v>
      </c>
      <c r="C15" s="21">
        <v>150</v>
      </c>
      <c r="D15" s="31"/>
      <c r="E15" s="34">
        <v>0.23</v>
      </c>
      <c r="F15" s="33">
        <f>((#REF!*#REF!)+#REF!)</f>
        <v>0</v>
      </c>
      <c r="G15" s="38">
        <f>#REF!*Table_1429[[#This Row],[Szacowana ilość stron]]</f>
        <v>0</v>
      </c>
      <c r="H15" s="36">
        <f>((#REF!*#REF!)+#REF!)</f>
        <v>0</v>
      </c>
      <c r="I15" s="52">
        <v>10</v>
      </c>
      <c r="J15" s="53"/>
      <c r="K15" s="34">
        <v>0.23</v>
      </c>
      <c r="L15" s="31">
        <f>((#REF!*#REF!)+#REF!)</f>
        <v>0</v>
      </c>
      <c r="M15" s="40">
        <f>#REF!*Table_1429[[#This Row],[Szacowana ilość stron2]]</f>
        <v>0</v>
      </c>
      <c r="N15" s="26">
        <f>((#REF!*#REF!)+#REF!)</f>
        <v>0</v>
      </c>
      <c r="P15" s="24"/>
    </row>
    <row r="16" spans="1:16" ht="30" customHeight="1">
      <c r="A16" s="20">
        <v>7</v>
      </c>
      <c r="B16" s="8" t="s">
        <v>17</v>
      </c>
      <c r="C16" s="21">
        <v>5</v>
      </c>
      <c r="D16" s="31"/>
      <c r="E16" s="34">
        <v>0.23</v>
      </c>
      <c r="F16" s="33">
        <f>((#REF!*#REF!)+#REF!)</f>
        <v>0</v>
      </c>
      <c r="G16" s="38">
        <f>#REF!*Table_1429[[#This Row],[Szacowana ilość stron]]</f>
        <v>0</v>
      </c>
      <c r="H16" s="36">
        <f>((#REF!*#REF!)+#REF!)</f>
        <v>0</v>
      </c>
      <c r="I16" s="52">
        <v>5</v>
      </c>
      <c r="J16" s="53"/>
      <c r="K16" s="34">
        <v>0.23</v>
      </c>
      <c r="L16" s="31">
        <f>((#REF!*#REF!)+#REF!)</f>
        <v>0</v>
      </c>
      <c r="M16" s="40">
        <f>#REF!*Table_1429[[#This Row],[Szacowana ilość stron2]]</f>
        <v>0</v>
      </c>
      <c r="N16" s="26">
        <f>((#REF!*#REF!)+#REF!)</f>
        <v>0</v>
      </c>
      <c r="P16" s="24"/>
    </row>
    <row r="17" spans="1:16" ht="30" customHeight="1">
      <c r="A17" s="20">
        <v>8</v>
      </c>
      <c r="B17" s="8" t="s">
        <v>18</v>
      </c>
      <c r="C17" s="21">
        <v>5</v>
      </c>
      <c r="D17" s="31"/>
      <c r="E17" s="34">
        <v>0.23</v>
      </c>
      <c r="F17" s="33">
        <f>((#REF!*#REF!)+#REF!)</f>
        <v>0</v>
      </c>
      <c r="G17" s="38">
        <f>#REF!*Table_1429[[#This Row],[Szacowana ilość stron]]</f>
        <v>0</v>
      </c>
      <c r="H17" s="36">
        <f>((#REF!*#REF!)+#REF!)</f>
        <v>0</v>
      </c>
      <c r="I17" s="52">
        <v>5</v>
      </c>
      <c r="J17" s="53"/>
      <c r="K17" s="34">
        <v>0.23</v>
      </c>
      <c r="L17" s="31">
        <f>((#REF!*#REF!)+#REF!)</f>
        <v>0</v>
      </c>
      <c r="M17" s="40">
        <f>#REF!*Table_1429[[#This Row],[Szacowana ilość stron2]]</f>
        <v>0</v>
      </c>
      <c r="N17" s="26">
        <f>((#REF!*#REF!)+#REF!)</f>
        <v>0</v>
      </c>
      <c r="P17" s="24"/>
    </row>
    <row r="18" spans="1:16" ht="30.75" customHeight="1">
      <c r="A18" s="20">
        <v>9</v>
      </c>
      <c r="B18" s="8" t="s">
        <v>19</v>
      </c>
      <c r="C18" s="21">
        <v>2</v>
      </c>
      <c r="D18" s="31"/>
      <c r="E18" s="34">
        <v>0.23</v>
      </c>
      <c r="F18" s="33">
        <f>((#REF!*#REF!)+#REF!)</f>
        <v>0</v>
      </c>
      <c r="G18" s="38">
        <f>#REF!*Table_1429[[#This Row],[Szacowana ilość stron]]</f>
        <v>0</v>
      </c>
      <c r="H18" s="36">
        <f>((#REF!*#REF!)+#REF!)</f>
        <v>0</v>
      </c>
      <c r="I18" s="52">
        <v>2</v>
      </c>
      <c r="J18" s="53"/>
      <c r="K18" s="34">
        <v>0.23</v>
      </c>
      <c r="L18" s="31">
        <f>((#REF!*#REF!)+#REF!)</f>
        <v>0</v>
      </c>
      <c r="M18" s="40">
        <f>#REF!*Table_1429[[#This Row],[Szacowana ilość stron2]]</f>
        <v>0</v>
      </c>
      <c r="N18" s="26">
        <f>((#REF!*#REF!)+#REF!)</f>
        <v>0</v>
      </c>
      <c r="P18" s="24"/>
    </row>
    <row r="19" spans="1:16" ht="30.75" customHeight="1">
      <c r="A19" s="7">
        <v>10</v>
      </c>
      <c r="B19" s="8" t="s">
        <v>20</v>
      </c>
      <c r="C19" s="8">
        <v>2</v>
      </c>
      <c r="D19" s="31"/>
      <c r="E19" s="34">
        <v>0.23</v>
      </c>
      <c r="F19" s="32">
        <f>((#REF!*#REF!)+#REF!)</f>
        <v>0</v>
      </c>
      <c r="G19" s="37">
        <f>#REF!*Table_1429[[#This Row],[Szacowana ilość stron]]</f>
        <v>0</v>
      </c>
      <c r="H19" s="35">
        <f>((#REF!*#REF!)+#REF!)</f>
        <v>0</v>
      </c>
      <c r="I19" s="51">
        <v>2</v>
      </c>
      <c r="J19" s="53"/>
      <c r="K19" s="34">
        <v>0.23</v>
      </c>
      <c r="L19" s="30">
        <f>((#REF!*#REF!)+#REF!)</f>
        <v>0</v>
      </c>
      <c r="M19" s="39">
        <f>#REF!*Table_1429[[#This Row],[Szacowana ilość stron2]]</f>
        <v>0</v>
      </c>
      <c r="N19" s="26">
        <f>((#REF!*#REF!)+#REF!)</f>
        <v>0</v>
      </c>
      <c r="P19" s="24"/>
    </row>
    <row r="20" spans="1:16" ht="30" customHeight="1">
      <c r="A20" s="20">
        <v>11</v>
      </c>
      <c r="B20" s="8" t="s">
        <v>35</v>
      </c>
      <c r="C20" s="21">
        <v>2</v>
      </c>
      <c r="D20" s="31"/>
      <c r="E20" s="34">
        <v>0.23</v>
      </c>
      <c r="F20" s="33">
        <f>((#REF!*#REF!)+#REF!)</f>
        <v>0</v>
      </c>
      <c r="G20" s="38">
        <f>#REF!*Table_1429[[#This Row],[Szacowana ilość stron]]</f>
        <v>0</v>
      </c>
      <c r="H20" s="36">
        <f>((#REF!*#REF!)+#REF!)</f>
        <v>0</v>
      </c>
      <c r="I20" s="52">
        <v>2</v>
      </c>
      <c r="J20" s="53"/>
      <c r="K20" s="34">
        <v>0.23</v>
      </c>
      <c r="L20" s="31">
        <f>((#REF!*#REF!)+#REF!)</f>
        <v>0</v>
      </c>
      <c r="M20" s="40">
        <f>#REF!*Table_1429[[#This Row],[Szacowana ilość stron2]]</f>
        <v>0</v>
      </c>
      <c r="N20" s="26">
        <f>((#REF!*#REF!)+#REF!)</f>
        <v>0</v>
      </c>
      <c r="P20" s="24"/>
    </row>
    <row r="21" spans="1:16" ht="33.75" customHeight="1">
      <c r="A21" s="20">
        <v>12</v>
      </c>
      <c r="B21" s="8" t="s">
        <v>36</v>
      </c>
      <c r="C21" s="21">
        <v>2</v>
      </c>
      <c r="D21" s="31"/>
      <c r="E21" s="34">
        <v>0.23</v>
      </c>
      <c r="F21" s="33">
        <f>((#REF!*#REF!)+#REF!)</f>
        <v>0</v>
      </c>
      <c r="G21" s="38">
        <f>#REF!*Table_1429[[#This Row],[Szacowana ilość stron]]</f>
        <v>0</v>
      </c>
      <c r="H21" s="36">
        <f>((#REF!*#REF!)+#REF!)</f>
        <v>0</v>
      </c>
      <c r="I21" s="52">
        <v>2</v>
      </c>
      <c r="J21" s="53"/>
      <c r="K21" s="34">
        <v>0.23</v>
      </c>
      <c r="L21" s="31">
        <f>((#REF!*#REF!)+#REF!)</f>
        <v>0</v>
      </c>
      <c r="M21" s="40">
        <f>#REF!*Table_1429[[#This Row],[Szacowana ilość stron2]]</f>
        <v>0</v>
      </c>
      <c r="N21" s="26">
        <f>((#REF!*#REF!)+#REF!)</f>
        <v>0</v>
      </c>
      <c r="P21" s="24"/>
    </row>
    <row r="22" spans="1:16" ht="15.75" thickBot="1">
      <c r="A22" s="42"/>
      <c r="B22" s="43" t="s">
        <v>27</v>
      </c>
      <c r="C22" s="44"/>
      <c r="D22" s="44"/>
      <c r="E22" s="44"/>
      <c r="F22" s="44"/>
      <c r="G22" s="45">
        <f>SUM(#REF!)</f>
        <v>0</v>
      </c>
      <c r="H22" s="46">
        <f>SUM(#REF!)</f>
        <v>0</v>
      </c>
      <c r="I22" s="46"/>
      <c r="J22" s="47"/>
      <c r="K22" s="48"/>
      <c r="L22" s="48"/>
      <c r="M22" s="49">
        <f>SUM(#REF!)</f>
        <v>0</v>
      </c>
      <c r="N22" s="50">
        <f>SUM(#REF!)</f>
        <v>0</v>
      </c>
      <c r="O22" s="24"/>
      <c r="P22" s="24"/>
    </row>
    <row r="23" spans="1:14" ht="15.75" thickTop="1">
      <c r="A23" s="9"/>
      <c r="B23" s="9"/>
      <c r="C23" s="10"/>
      <c r="D23" s="11"/>
      <c r="E23" s="11"/>
      <c r="F23" s="11"/>
      <c r="G23" s="11"/>
      <c r="H23" s="12"/>
      <c r="I23" s="12"/>
      <c r="J23" s="12"/>
      <c r="K23" s="11"/>
      <c r="L23" s="23"/>
      <c r="M23" s="23"/>
      <c r="N23" s="23"/>
    </row>
    <row r="24" spans="1:14" ht="33.75">
      <c r="A24" s="9"/>
      <c r="B24" s="29" t="s">
        <v>31</v>
      </c>
      <c r="C24" s="10"/>
      <c r="D24" s="11"/>
      <c r="E24" s="11"/>
      <c r="F24" s="11"/>
      <c r="G24" s="11"/>
      <c r="H24" s="12"/>
      <c r="I24" s="12"/>
      <c r="J24" s="12"/>
      <c r="K24" s="11"/>
      <c r="L24" s="11"/>
      <c r="M24" s="11"/>
      <c r="N24" s="11"/>
    </row>
    <row r="25" spans="1:14" ht="22.5">
      <c r="A25" s="2"/>
      <c r="B25" s="29" t="s">
        <v>32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2"/>
      <c r="B27" s="13" t="s">
        <v>4</v>
      </c>
      <c r="C27" s="16">
        <f>#REF!+#REF!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2"/>
      <c r="B28" s="15"/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2"/>
      <c r="B29" s="13" t="s">
        <v>5</v>
      </c>
      <c r="C29" s="16">
        <f>#REF!+#REF!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3" t="s">
        <v>6</v>
      </c>
      <c r="C32" s="1"/>
      <c r="D32" s="1"/>
      <c r="E32" s="1"/>
      <c r="F32" s="1"/>
      <c r="G32" s="1"/>
      <c r="H32" s="1"/>
      <c r="I32" s="1"/>
      <c r="J32" s="1"/>
      <c r="K32" s="3" t="s">
        <v>7</v>
      </c>
      <c r="L32" s="3"/>
      <c r="M32" s="3"/>
      <c r="N32" s="3"/>
    </row>
    <row r="33" spans="1:14" ht="15">
      <c r="A33" s="1"/>
      <c r="B33" s="3" t="s">
        <v>8</v>
      </c>
      <c r="C33" s="1"/>
      <c r="D33" s="1"/>
      <c r="E33" s="1"/>
      <c r="F33" s="1"/>
      <c r="G33" s="1"/>
      <c r="H33" s="1"/>
      <c r="I33" s="1"/>
      <c r="J33" s="1"/>
      <c r="K33" s="3" t="s">
        <v>9</v>
      </c>
      <c r="L33" s="3"/>
      <c r="M33" s="3"/>
      <c r="N33" s="3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9"/>
      <c r="B36" s="9"/>
      <c r="C36" s="10"/>
      <c r="D36" s="11"/>
      <c r="E36" s="11"/>
      <c r="F36" s="11"/>
      <c r="G36" s="11"/>
      <c r="H36" s="12"/>
      <c r="I36" s="12"/>
      <c r="J36" s="12"/>
      <c r="K36" s="11"/>
      <c r="L36" s="11"/>
      <c r="M36" s="11"/>
      <c r="N36" s="11"/>
    </row>
    <row r="37" spans="1:14" ht="15">
      <c r="A37" s="9"/>
      <c r="B37" s="9"/>
      <c r="C37" s="10"/>
      <c r="D37" s="11"/>
      <c r="E37" s="11"/>
      <c r="F37" s="11"/>
      <c r="G37" s="11"/>
      <c r="H37" s="12"/>
      <c r="I37" s="12"/>
      <c r="J37" s="12"/>
      <c r="K37" s="11"/>
      <c r="L37" s="11"/>
      <c r="M37" s="11"/>
      <c r="N37" s="11"/>
    </row>
    <row r="38" spans="1:14" ht="15">
      <c r="A38" s="9"/>
      <c r="B38" s="9"/>
      <c r="C38" s="10"/>
      <c r="D38" s="11"/>
      <c r="E38" s="11"/>
      <c r="F38" s="11"/>
      <c r="G38" s="11"/>
      <c r="H38" s="12"/>
      <c r="I38" s="12"/>
      <c r="J38" s="12"/>
      <c r="K38" s="11"/>
      <c r="L38" s="11"/>
      <c r="M38" s="11"/>
      <c r="N38" s="11"/>
    </row>
  </sheetData>
  <printOptions/>
  <pageMargins left="0.7" right="0.7" top="0.75" bottom="0.75" header="0.3" footer="0.3"/>
  <pageSetup horizontalDpi="600" verticalDpi="600" orientation="portrait" paperSize="9" scale="3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Niepsuj</dc:creator>
  <cp:keywords/>
  <dc:description/>
  <cp:lastModifiedBy>PiotrKapala</cp:lastModifiedBy>
  <dcterms:created xsi:type="dcterms:W3CDTF">2021-11-16T08:29:15Z</dcterms:created>
  <dcterms:modified xsi:type="dcterms:W3CDTF">2022-02-08T13:04:57Z</dcterms:modified>
  <cp:category/>
  <cp:version/>
  <cp:contentType/>
  <cp:contentStatus/>
</cp:coreProperties>
</file>