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<sst xmlns="http://schemas.openxmlformats.org/spreadsheetml/2006/main" count="39" uniqueCount="39">
  <si>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………………………………..</t>
  </si>
  <si>
    <t>Nazwa Wykonawcy</t>
  </si>
  <si>
    <t>FORMULARZ ASORTYMENTOWO-CENOWY</t>
  </si>
  <si>
    <t>Lp.</t>
  </si>
  <si>
    <t xml:space="preserve">WARTOŚĆ  NETTO:   </t>
  </si>
  <si>
    <t xml:space="preserve">WARTOŚĆ BRUTTO:  </t>
  </si>
  <si>
    <t>………………….</t>
  </si>
  <si>
    <t>………………………………………………………</t>
  </si>
  <si>
    <t>Data i miejscowość</t>
  </si>
  <si>
    <t>Podpis osoby upoważnionej do składania oferty</t>
  </si>
  <si>
    <t>Zadanie</t>
  </si>
  <si>
    <t>Redakcja językowa tekstów medycznych w języku angielskim</t>
  </si>
  <si>
    <t>Redakcja językowa tekstów niemedycznych w języku angielskim</t>
  </si>
  <si>
    <t>Korekta językowa tekstów medycznych w języku angielskim</t>
  </si>
  <si>
    <t>Korekta językowa tekstów niemedycznych w języku angielskim</t>
  </si>
  <si>
    <t>Tłumaczenie językowe tekstów medycznych z języka angielskiego na język polski nieprzysięgłe</t>
  </si>
  <si>
    <t>Tłumaczenie językowe tekstów medycznych z języka polskiego na język angielski nieprzysięgłe</t>
  </si>
  <si>
    <t>Tłumaczenie językowe tekstów niemedycznych z języka angielskiego na język polski nieprzysięgłe</t>
  </si>
  <si>
    <t>Tłumaczenie językowe tekstów niemedycznych z języka polskiego na język angielski nieprzysięgłe</t>
  </si>
  <si>
    <t>Tłumaczenie językowe tekstów medycznych z języka angielskiego na język polski przysięgłe</t>
  </si>
  <si>
    <t>Tłumaczenie językowe tekstów medycznych z języka polskiego na język angielski przysięgłe</t>
  </si>
  <si>
    <t>Szacowana ilość stron</t>
  </si>
  <si>
    <t>Cena za 1 str. Obliczeniową
TRYB ZWYKŁY
[brutto]</t>
  </si>
  <si>
    <t>Cena za 1 str. Obliczeniową
TRYB PILNY
[netto]</t>
  </si>
  <si>
    <t>Cena za 1 str. Obliczeniową
TRYB PILNY
[brutto]</t>
  </si>
  <si>
    <t>VAT
[%]</t>
  </si>
  <si>
    <t>VAT
[%]2</t>
  </si>
  <si>
    <t>W SUMIE</t>
  </si>
  <si>
    <t>Łączna cena brutto
[PLN]</t>
  </si>
  <si>
    <t>Łączna cena brutto
[PLN]2</t>
  </si>
  <si>
    <t>Cena za 1 str. Obliczeniową*
TRYB ZWYKŁY**
[netto]</t>
  </si>
  <si>
    <t>* Przez stronę obliczeniową rozumie się 1800 znaków (ze spacjami) liczonych przed redakcją (zgodnie z §2 ust.5 zapytania ofertowego).</t>
  </si>
  <si>
    <t>** Tryb zwykły i pilny określony został w §2 ust.4 zapytania ofertowego</t>
  </si>
  <si>
    <t>Łączna cena netto
[PLN]</t>
  </si>
  <si>
    <t>Łączna cena netto
[PLN]2</t>
  </si>
  <si>
    <t>AZAMPUB/3/22/WO</t>
  </si>
  <si>
    <t>Tłumaczenie językowe tekstów niemedycznych z języka polskiego na język angielski przysięgłe</t>
  </si>
  <si>
    <t>Tłumaczenie językowe tekstów niemedycznych z języka angielskiego na język polski przysięgłe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</si>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</sst>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ck"/>
      <top/>
      <bottom style="thin"/>
    </border>
    <border>
      <left style="thick"/>
      <right/>
      <top style="thin"/>
      <bottom style="thick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2" fillId="0" borderId="0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2" fillId="0" borderId="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" fillId="33" borderId="15" xfId="0" applyFont="1" applyFill="1" applyBorder="1" applyAlignment="1" quotePrefix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top" wrapText="1"/>
    </xf>
    <xf numFmtId="0" fontId="42" fillId="34" borderId="0" xfId="0" applyFont="1" applyFill="1" applyBorder="1" applyAlignment="1">
      <alignment horizontal="center" vertical="top" wrapText="1"/>
    </xf>
    <xf numFmtId="2" fontId="42" fillId="34" borderId="0" xfId="0" applyNumberFormat="1" applyFont="1" applyFill="1" applyBorder="1" applyAlignment="1">
      <alignment horizontal="right" vertical="top" wrapText="1"/>
    </xf>
    <xf numFmtId="0" fontId="42" fillId="34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0" fillId="35" borderId="13" xfId="0" applyFont="1" applyFill="1" applyBorder="1" applyAlignment="1">
      <alignment vertical="top" wrapText="1"/>
    </xf>
    <xf numFmtId="2" fontId="40" fillId="34" borderId="11" xfId="0" applyNumberFormat="1" applyFont="1" applyFill="1" applyBorder="1" applyAlignment="1">
      <alignment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2" fillId="35" borderId="17" xfId="0" applyFont="1" applyFill="1" applyBorder="1" applyAlignment="1">
      <alignment horizontal="center" vertical="top" wrapText="1"/>
    </xf>
    <xf numFmtId="0" fontId="42" fillId="35" borderId="11" xfId="0" applyFont="1" applyFill="1" applyBorder="1" applyAlignment="1">
      <alignment horizontal="center" vertical="top" wrapText="1"/>
    </xf>
    <xf numFmtId="44" fontId="42" fillId="0" borderId="11" xfId="0" applyNumberFormat="1" applyFont="1" applyBorder="1" applyAlignment="1">
      <alignment horizontal="left" vertical="top" wrapText="1"/>
    </xf>
    <xf numFmtId="44" fontId="42" fillId="0" borderId="11" xfId="0" applyNumberFormat="1" applyFont="1" applyBorder="1" applyAlignment="1">
      <alignment horizontal="left" vertical="top" wrapText="1"/>
    </xf>
    <xf numFmtId="44" fontId="42" fillId="0" borderId="18" xfId="0" applyNumberFormat="1" applyFont="1" applyBorder="1" applyAlignment="1">
      <alignment horizontal="left" vertical="top" wrapText="1"/>
    </xf>
    <xf numFmtId="44" fontId="42" fillId="0" borderId="18" xfId="0" applyNumberFormat="1" applyFont="1" applyBorder="1" applyAlignment="1">
      <alignment horizontal="left" vertical="top" wrapText="1"/>
    </xf>
    <xf numFmtId="44" fontId="42" fillId="0" borderId="10" xfId="0" applyNumberFormat="1" applyFont="1" applyBorder="1" applyAlignment="1">
      <alignment horizontal="center" vertical="top" wrapText="1"/>
    </xf>
    <xf numFmtId="44" fontId="42" fillId="0" borderId="10" xfId="0" applyNumberFormat="1" applyFont="1" applyBorder="1" applyAlignment="1">
      <alignment horizontal="center" vertical="top" wrapText="1"/>
    </xf>
    <xf numFmtId="2" fontId="42" fillId="0" borderId="19" xfId="0" applyNumberFormat="1" applyFont="1" applyBorder="1" applyAlignment="1">
      <alignment horizontal="center" vertical="top" wrapText="1"/>
    </xf>
    <xf numFmtId="2" fontId="42" fillId="0" borderId="19" xfId="0" applyNumberFormat="1" applyFont="1" applyBorder="1" applyAlignment="1">
      <alignment horizontal="center" vertical="top" wrapText="1"/>
    </xf>
    <xf numFmtId="2" fontId="42" fillId="0" borderId="20" xfId="0" applyNumberFormat="1" applyFont="1" applyBorder="1" applyAlignment="1">
      <alignment horizontal="center" vertical="center" wrapText="1"/>
    </xf>
    <xf numFmtId="2" fontId="40" fillId="34" borderId="13" xfId="0" applyNumberFormat="1" applyFont="1" applyFill="1" applyBorder="1" applyAlignment="1">
      <alignment horizontal="center" vertical="center" wrapText="1"/>
    </xf>
    <xf numFmtId="2" fontId="42" fillId="0" borderId="18" xfId="0" applyNumberFormat="1" applyFont="1" applyBorder="1" applyAlignment="1">
      <alignment horizontal="center" vertical="top" wrapText="1"/>
    </xf>
    <xf numFmtId="2" fontId="42" fillId="0" borderId="18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2" fontId="42" fillId="0" borderId="11" xfId="0" applyNumberFormat="1" applyFont="1" applyBorder="1" applyAlignment="1">
      <alignment horizontal="center" vertical="top" wrapText="1"/>
    </xf>
    <xf numFmtId="9" fontId="42" fillId="0" borderId="10" xfId="0" applyNumberFormat="1" applyFont="1" applyBorder="1" applyAlignment="1">
      <alignment horizontal="center" vertical="top" wrapText="1"/>
    </xf>
    <xf numFmtId="9" fontId="42" fillId="0" borderId="10" xfId="0" applyNumberFormat="1" applyFont="1" applyBorder="1" applyAlignment="1">
      <alignment horizontal="center" vertical="top" wrapText="1"/>
    </xf>
    <xf numFmtId="9" fontId="42" fillId="0" borderId="11" xfId="0" applyNumberFormat="1" applyFont="1" applyBorder="1" applyAlignment="1">
      <alignment horizontal="center" vertical="top" wrapText="1"/>
    </xf>
    <xf numFmtId="9" fontId="42" fillId="0" borderId="11" xfId="0" applyNumberFormat="1" applyFont="1" applyBorder="1" applyAlignment="1">
      <alignment horizontal="center" vertical="top" wrapText="1"/>
    </xf>
    <xf numFmtId="0" fontId="41" fillId="33" borderId="11" xfId="0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4">
      <selection activeCell="F4" sqref="F4"/>
    </sheetView>
  </sheetViews>
  <sheetFormatPr defaultColWidth="9.140625" defaultRowHeight="15"/>
  <cols>
    <col min="1" max="1" width="6.28125" style="0" customWidth="1"/>
    <col min="2" max="2" width="43.00390625" style="0" customWidth="1"/>
    <col min="3" max="3" width="17.00390625" style="0" customWidth="1"/>
    <col min="4" max="4" width="17.8515625" style="0" customWidth="1"/>
    <col min="5" max="5" width="8.00390625" style="0" customWidth="1"/>
    <col min="6" max="7" width="17.00390625" style="0" customWidth="1"/>
    <col min="8" max="8" width="17.140625" style="0" customWidth="1"/>
    <col min="9" max="9" width="16.421875" style="0" customWidth="1"/>
    <col min="10" max="10" width="8.00390625" style="0" customWidth="1"/>
    <col min="11" max="11" width="17.7109375" style="0" customWidth="1"/>
    <col min="12" max="13" width="17.4218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4"/>
      <c r="B4" s="5"/>
      <c r="C4" s="5"/>
      <c r="D4" s="5"/>
      <c r="E4" s="5"/>
      <c r="F4" s="5"/>
      <c r="G4" s="5"/>
      <c r="H4" s="5"/>
      <c r="I4" s="5"/>
      <c r="J4" s="5"/>
      <c r="K4" s="5" t="s">
        <v>35</v>
      </c>
      <c r="L4" s="5"/>
      <c r="M4" s="5"/>
    </row>
    <row r="5" spans="1:13" ht="15">
      <c r="A5" s="4"/>
      <c r="B5" s="5"/>
      <c r="C5" s="5" t="s">
        <v>2</v>
      </c>
      <c r="D5" s="5"/>
      <c r="E5" s="5"/>
      <c r="F5" s="5"/>
      <c r="G5" s="5"/>
      <c r="H5" s="5"/>
      <c r="I5" s="5"/>
      <c r="J5" s="5"/>
      <c r="K5" s="5" t="s">
        <v>38</v>
      </c>
      <c r="L5" s="5"/>
      <c r="M5" s="5"/>
    </row>
    <row r="6" spans="1:13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">
      <c r="A7" s="4"/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5" ht="15">
      <c r="A8" s="4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30"/>
      <c r="O8" s="30"/>
    </row>
    <row r="9" spans="1:17" s="21" customFormat="1" ht="48.75" customHeight="1">
      <c r="A9" s="19" t="s">
        <v>3</v>
      </c>
      <c r="B9" s="20" t="s">
        <v>10</v>
      </c>
      <c r="C9" s="20" t="s">
        <v>21</v>
      </c>
      <c r="D9" s="20" t="s">
        <v>30</v>
      </c>
      <c r="E9" s="20" t="s">
        <v>25</v>
      </c>
      <c r="F9" s="20" t="s">
        <v>22</v>
      </c>
      <c r="G9" s="20" t="s">
        <v>33</v>
      </c>
      <c r="H9" s="34" t="s">
        <v>28</v>
      </c>
      <c r="I9" s="19" t="s">
        <v>23</v>
      </c>
      <c r="J9" s="24" t="s">
        <v>26</v>
      </c>
      <c r="K9" s="35" t="s">
        <v>24</v>
      </c>
      <c r="L9" s="35" t="s">
        <v>34</v>
      </c>
      <c r="M9" s="35" t="s">
        <v>29</v>
      </c>
      <c r="N9" s="25"/>
      <c r="O9" s="25"/>
      <c r="P9" s="31"/>
      <c r="Q9" s="31"/>
    </row>
    <row r="10" spans="1:17" ht="34.5" customHeight="1">
      <c r="A10" s="7">
        <v>1</v>
      </c>
      <c r="B10" s="8" t="s">
        <v>11</v>
      </c>
      <c r="C10" s="57">
        <v>2000</v>
      </c>
      <c r="D10" s="39"/>
      <c r="E10" s="55"/>
      <c r="F10" s="41">
        <f>((Arkusz1!$D10*Arkusz1!$E10)+Arkusz1!$D10)</f>
        <v>0</v>
      </c>
      <c r="G10" s="49">
        <f>Arkusz1!$D10*Arkusz1!$C10</f>
        <v>0</v>
      </c>
      <c r="H10" s="45">
        <f>((Arkusz1!$G10*Arkusz1!$E10)+Arkusz1!$G10)</f>
        <v>0</v>
      </c>
      <c r="I10" s="43"/>
      <c r="J10" s="53"/>
      <c r="K10" s="39">
        <f>((Arkusz1!$I10*Arkusz1!$J10)+Arkusz1!$I10)</f>
        <v>0</v>
      </c>
      <c r="L10" s="51">
        <f>Arkusz1!$I10*Arkusz1!$C10</f>
        <v>0</v>
      </c>
      <c r="M10" s="33">
        <f>((Arkusz1!$L10*Arkusz1!$J10)+Arkusz1!$L10)</f>
        <v>0</v>
      </c>
      <c r="N10" s="26"/>
      <c r="O10" s="26"/>
      <c r="P10" s="30"/>
      <c r="Q10" s="30"/>
    </row>
    <row r="11" spans="1:17" ht="31.5" customHeight="1">
      <c r="A11" s="7">
        <v>2</v>
      </c>
      <c r="B11" s="8" t="s">
        <v>12</v>
      </c>
      <c r="C11" s="57">
        <v>100</v>
      </c>
      <c r="D11" s="39"/>
      <c r="E11" s="55"/>
      <c r="F11" s="41">
        <f>((Arkusz1!$D11*Arkusz1!$E11)+Arkusz1!$D11)</f>
        <v>0</v>
      </c>
      <c r="G11" s="49">
        <f>Arkusz1!$D11*Arkusz1!$C11</f>
        <v>0</v>
      </c>
      <c r="H11" s="45">
        <f>((Arkusz1!$G11*Arkusz1!$E11)+Arkusz1!$G11)</f>
        <v>0</v>
      </c>
      <c r="I11" s="43"/>
      <c r="J11" s="53"/>
      <c r="K11" s="39">
        <f>((Arkusz1!$I11*Arkusz1!$J11)+Arkusz1!$I11)</f>
        <v>0</v>
      </c>
      <c r="L11" s="51">
        <f>Arkusz1!$I11*Arkusz1!$C11</f>
        <v>0</v>
      </c>
      <c r="M11" s="33">
        <f>((Arkusz1!$L11*Arkusz1!$J11)+Arkusz1!$L11)</f>
        <v>0</v>
      </c>
      <c r="N11" s="26"/>
      <c r="O11" s="26"/>
      <c r="P11" s="30"/>
      <c r="Q11" s="30"/>
    </row>
    <row r="12" spans="1:17" ht="29.25" customHeight="1">
      <c r="A12" s="7">
        <v>3</v>
      </c>
      <c r="B12" s="8" t="s">
        <v>13</v>
      </c>
      <c r="C12" s="57">
        <v>2200</v>
      </c>
      <c r="D12" s="39"/>
      <c r="E12" s="55"/>
      <c r="F12" s="41">
        <f>((Arkusz1!$D12*Arkusz1!$E12)+Arkusz1!$D12)</f>
        <v>0</v>
      </c>
      <c r="G12" s="49">
        <f>Arkusz1!$D12*Arkusz1!$C12</f>
        <v>0</v>
      </c>
      <c r="H12" s="45">
        <f>((Arkusz1!$G12*Arkusz1!$E12)+Arkusz1!$G12)</f>
        <v>0</v>
      </c>
      <c r="I12" s="43"/>
      <c r="J12" s="53"/>
      <c r="K12" s="39">
        <f>((Arkusz1!$I12*Arkusz1!$J12)+Arkusz1!$I12)</f>
        <v>0</v>
      </c>
      <c r="L12" s="51">
        <f>Arkusz1!$I12*Arkusz1!$C12</f>
        <v>0</v>
      </c>
      <c r="M12" s="33">
        <f>((Arkusz1!$L12*Arkusz1!$J12)+Arkusz1!$L12)</f>
        <v>0</v>
      </c>
      <c r="N12" s="26"/>
      <c r="O12" s="26"/>
      <c r="P12" s="30"/>
      <c r="Q12" s="30"/>
    </row>
    <row r="13" spans="1:17" ht="27.75" customHeight="1">
      <c r="A13" s="22">
        <v>4</v>
      </c>
      <c r="B13" s="8" t="s">
        <v>14</v>
      </c>
      <c r="C13" s="57">
        <v>100</v>
      </c>
      <c r="D13" s="40"/>
      <c r="E13" s="56"/>
      <c r="F13" s="42">
        <f>((Arkusz1!$D13*Arkusz1!$E13)+Arkusz1!$D13)</f>
        <v>0</v>
      </c>
      <c r="G13" s="50">
        <f>Arkusz1!$D13*Arkusz1!$C13</f>
        <v>0</v>
      </c>
      <c r="H13" s="46">
        <f>((Arkusz1!$G13*Arkusz1!$E13)+Arkusz1!$G13)</f>
        <v>0</v>
      </c>
      <c r="I13" s="44"/>
      <c r="J13" s="54"/>
      <c r="K13" s="40">
        <f>((Arkusz1!$I13*Arkusz1!$J13)+Arkusz1!$I13)</f>
        <v>0</v>
      </c>
      <c r="L13" s="52">
        <f>Arkusz1!$I13*Arkusz1!$C13</f>
        <v>0</v>
      </c>
      <c r="M13" s="33">
        <f>((Arkusz1!$L13*Arkusz1!$J13)+Arkusz1!$L13)</f>
        <v>0</v>
      </c>
      <c r="N13" s="27"/>
      <c r="O13" s="27"/>
      <c r="P13" s="30"/>
      <c r="Q13" s="30"/>
    </row>
    <row r="14" spans="1:17" ht="33.75" customHeight="1">
      <c r="A14" s="22">
        <v>5</v>
      </c>
      <c r="B14" s="23" t="s">
        <v>15</v>
      </c>
      <c r="C14" s="57">
        <v>150</v>
      </c>
      <c r="D14" s="40"/>
      <c r="E14" s="56"/>
      <c r="F14" s="42">
        <f>((Arkusz1!$D14*Arkusz1!$E14)+Arkusz1!$D14)</f>
        <v>0</v>
      </c>
      <c r="G14" s="50">
        <f>Arkusz1!$D14*Arkusz1!$C14</f>
        <v>0</v>
      </c>
      <c r="H14" s="46">
        <f>((Arkusz1!$G14*Arkusz1!$E14)+Arkusz1!$G14)</f>
        <v>0</v>
      </c>
      <c r="I14" s="44"/>
      <c r="J14" s="54"/>
      <c r="K14" s="40">
        <f>((Arkusz1!$I14*Arkusz1!$J14)+Arkusz1!$I14)</f>
        <v>0</v>
      </c>
      <c r="L14" s="52">
        <f>Arkusz1!$I14*Arkusz1!$C14</f>
        <v>0</v>
      </c>
      <c r="M14" s="33">
        <f>((Arkusz1!$L14*Arkusz1!$J14)+Arkusz1!$L14)</f>
        <v>0</v>
      </c>
      <c r="N14" s="27"/>
      <c r="O14" s="27"/>
      <c r="P14" s="30"/>
      <c r="Q14" s="30"/>
    </row>
    <row r="15" spans="1:17" ht="33" customHeight="1">
      <c r="A15" s="22">
        <v>6</v>
      </c>
      <c r="B15" s="23" t="s">
        <v>16</v>
      </c>
      <c r="C15" s="57">
        <v>150</v>
      </c>
      <c r="D15" s="40"/>
      <c r="E15" s="56"/>
      <c r="F15" s="42">
        <f>((Arkusz1!$D15*Arkusz1!$E15)+Arkusz1!$D15)</f>
        <v>0</v>
      </c>
      <c r="G15" s="50">
        <f>Arkusz1!$D15*Arkusz1!$C15</f>
        <v>0</v>
      </c>
      <c r="H15" s="46">
        <f>((Arkusz1!$G15*Arkusz1!$E15)+Arkusz1!$G15)</f>
        <v>0</v>
      </c>
      <c r="I15" s="44"/>
      <c r="J15" s="54"/>
      <c r="K15" s="40">
        <f>((Arkusz1!$I15*Arkusz1!$J15)+Arkusz1!$I15)</f>
        <v>0</v>
      </c>
      <c r="L15" s="52">
        <f>Arkusz1!$I15*Arkusz1!$C15</f>
        <v>0</v>
      </c>
      <c r="M15" s="33">
        <f>((Arkusz1!$L15*Arkusz1!$J15)+Arkusz1!$L15)</f>
        <v>0</v>
      </c>
      <c r="N15" s="27"/>
      <c r="O15" s="27"/>
      <c r="P15" s="30"/>
      <c r="Q15" s="30"/>
    </row>
    <row r="16" spans="1:17" ht="30" customHeight="1">
      <c r="A16" s="22">
        <v>7</v>
      </c>
      <c r="B16" s="8" t="s">
        <v>17</v>
      </c>
      <c r="C16" s="57">
        <v>5</v>
      </c>
      <c r="D16" s="40"/>
      <c r="E16" s="56"/>
      <c r="F16" s="42">
        <f>((Arkusz1!$D16*Arkusz1!$E16)+Arkusz1!$D16)</f>
        <v>0</v>
      </c>
      <c r="G16" s="50">
        <f>Arkusz1!$D16*Arkusz1!$C16</f>
        <v>0</v>
      </c>
      <c r="H16" s="46">
        <f>((Arkusz1!$G16*Arkusz1!$E16)+Arkusz1!$G16)</f>
        <v>0</v>
      </c>
      <c r="I16" s="44"/>
      <c r="J16" s="54"/>
      <c r="K16" s="40">
        <f>((Arkusz1!$I16*Arkusz1!$J16)+Arkusz1!$I16)</f>
        <v>0</v>
      </c>
      <c r="L16" s="52">
        <f>Arkusz1!$I16*Arkusz1!$C16</f>
        <v>0</v>
      </c>
      <c r="M16" s="33">
        <f>((Arkusz1!$L16*Arkusz1!$J16)+Arkusz1!$L16)</f>
        <v>0</v>
      </c>
      <c r="N16" s="27"/>
      <c r="O16" s="27"/>
      <c r="P16" s="30"/>
      <c r="Q16" s="30"/>
    </row>
    <row r="17" spans="1:17" ht="30" customHeight="1">
      <c r="A17" s="22">
        <v>8</v>
      </c>
      <c r="B17" s="8" t="s">
        <v>18</v>
      </c>
      <c r="C17" s="57">
        <v>5</v>
      </c>
      <c r="D17" s="40"/>
      <c r="E17" s="56"/>
      <c r="F17" s="42">
        <f>((Arkusz1!$D17*Arkusz1!$E17)+Arkusz1!$D17)</f>
        <v>0</v>
      </c>
      <c r="G17" s="50">
        <f>Arkusz1!$D17*Arkusz1!$C17</f>
        <v>0</v>
      </c>
      <c r="H17" s="46">
        <f>((Arkusz1!$G17*Arkusz1!$E17)+Arkusz1!$G17)</f>
        <v>0</v>
      </c>
      <c r="I17" s="44"/>
      <c r="J17" s="54"/>
      <c r="K17" s="40">
        <f>((Arkusz1!$I17*Arkusz1!$J17)+Arkusz1!$I17)</f>
        <v>0</v>
      </c>
      <c r="L17" s="52">
        <f>Arkusz1!$I17*Arkusz1!$C17</f>
        <v>0</v>
      </c>
      <c r="M17" s="33">
        <f>((Arkusz1!$L17*Arkusz1!$J17)+Arkusz1!$L17)</f>
        <v>0</v>
      </c>
      <c r="N17" s="27"/>
      <c r="O17" s="27"/>
      <c r="P17" s="30"/>
      <c r="Q17" s="30"/>
    </row>
    <row r="18" spans="1:17" ht="30.75" customHeight="1">
      <c r="A18" s="22">
        <v>9</v>
      </c>
      <c r="B18" s="8" t="s">
        <v>19</v>
      </c>
      <c r="C18" s="57">
        <v>2</v>
      </c>
      <c r="D18" s="40"/>
      <c r="E18" s="56"/>
      <c r="F18" s="42">
        <f>((Arkusz1!$D18*Arkusz1!$E18)+Arkusz1!$D18)</f>
        <v>0</v>
      </c>
      <c r="G18" s="50">
        <f>Arkusz1!$D18*Arkusz1!$C18</f>
        <v>0</v>
      </c>
      <c r="H18" s="46">
        <f>((Arkusz1!$G18*Arkusz1!$E18)+Arkusz1!$G18)</f>
        <v>0</v>
      </c>
      <c r="I18" s="44"/>
      <c r="J18" s="54"/>
      <c r="K18" s="40">
        <f>((Arkusz1!$I18*Arkusz1!$J18)+Arkusz1!$I18)</f>
        <v>0</v>
      </c>
      <c r="L18" s="52">
        <f>Arkusz1!$I18*Arkusz1!$C18</f>
        <v>0</v>
      </c>
      <c r="M18" s="33">
        <f>((Arkusz1!$L18*Arkusz1!$J18)+Arkusz1!$L18)</f>
        <v>0</v>
      </c>
      <c r="N18" s="27"/>
      <c r="O18" s="27"/>
      <c r="P18" s="30"/>
      <c r="Q18" s="30"/>
    </row>
    <row r="19" spans="1:17" ht="30.75" customHeight="1">
      <c r="A19" s="7">
        <v>10</v>
      </c>
      <c r="B19" s="8" t="s">
        <v>20</v>
      </c>
      <c r="C19" s="57">
        <v>2</v>
      </c>
      <c r="D19" s="39"/>
      <c r="E19" s="55"/>
      <c r="F19" s="41">
        <f>((Arkusz1!$D19*Arkusz1!$E19)+Arkusz1!$D19)</f>
        <v>0</v>
      </c>
      <c r="G19" s="49">
        <f>Arkusz1!$D19*Arkusz1!$C19</f>
        <v>0</v>
      </c>
      <c r="H19" s="45">
        <f>((Arkusz1!$G19*Arkusz1!$E19)+Arkusz1!$G19)</f>
        <v>0</v>
      </c>
      <c r="I19" s="43"/>
      <c r="J19" s="53"/>
      <c r="K19" s="39">
        <f>((Arkusz1!$I19*Arkusz1!$J19)+Arkusz1!$I19)</f>
        <v>0</v>
      </c>
      <c r="L19" s="51">
        <f>Arkusz1!$I19*Arkusz1!$C19</f>
        <v>0</v>
      </c>
      <c r="M19" s="33">
        <f>((Arkusz1!$L19*Arkusz1!$J19)+Arkusz1!$L19)</f>
        <v>0</v>
      </c>
      <c r="N19" s="26"/>
      <c r="O19" s="26"/>
      <c r="P19" s="30"/>
      <c r="Q19" s="30"/>
    </row>
    <row r="20" spans="1:17" ht="30" customHeight="1">
      <c r="A20" s="22">
        <v>11</v>
      </c>
      <c r="B20" s="8" t="s">
        <v>37</v>
      </c>
      <c r="C20" s="57">
        <v>2</v>
      </c>
      <c r="D20" s="40"/>
      <c r="E20" s="56"/>
      <c r="F20" s="42">
        <f>((Arkusz1!$D20*Arkusz1!$E20)+Arkusz1!$D20)</f>
        <v>0</v>
      </c>
      <c r="G20" s="50">
        <f>Arkusz1!$D20*Arkusz1!$C20</f>
        <v>0</v>
      </c>
      <c r="H20" s="46">
        <f>((Arkusz1!$G20*Arkusz1!$E20)+Arkusz1!$G20)</f>
        <v>0</v>
      </c>
      <c r="I20" s="44"/>
      <c r="J20" s="54"/>
      <c r="K20" s="40">
        <f>((Arkusz1!$I20*Arkusz1!$J20)+Arkusz1!$I20)</f>
        <v>0</v>
      </c>
      <c r="L20" s="52">
        <f>Arkusz1!$I20*Arkusz1!$C20</f>
        <v>0</v>
      </c>
      <c r="M20" s="33">
        <f>((Arkusz1!$L20*Arkusz1!$J20)+Arkusz1!$L20)</f>
        <v>0</v>
      </c>
      <c r="N20" s="27"/>
      <c r="O20" s="27"/>
      <c r="P20" s="30"/>
      <c r="Q20" s="30"/>
    </row>
    <row r="21" spans="1:17" ht="33.75" customHeight="1">
      <c r="A21" s="22">
        <v>12</v>
      </c>
      <c r="B21" s="8" t="s">
        <v>36</v>
      </c>
      <c r="C21" s="57">
        <v>2</v>
      </c>
      <c r="D21" s="40"/>
      <c r="E21" s="56"/>
      <c r="F21" s="42">
        <f>((Arkusz1!$D21*Arkusz1!$E21)+Arkusz1!$D21)</f>
        <v>0</v>
      </c>
      <c r="G21" s="50">
        <f>Arkusz1!$D21*Arkusz1!$C21</f>
        <v>0</v>
      </c>
      <c r="H21" s="46">
        <f>((Arkusz1!$G21*Arkusz1!$E21)+Arkusz1!$G21)</f>
        <v>0</v>
      </c>
      <c r="I21" s="44"/>
      <c r="J21" s="54"/>
      <c r="K21" s="40">
        <f>((Arkusz1!$I21*Arkusz1!$J21)+Arkusz1!$I21)</f>
        <v>0</v>
      </c>
      <c r="L21" s="52">
        <f>Arkusz1!$I21*Arkusz1!$C21</f>
        <v>0</v>
      </c>
      <c r="M21" s="33">
        <f>((Arkusz1!$L21*Arkusz1!$J21)+Arkusz1!$L21)</f>
        <v>0</v>
      </c>
      <c r="N21" s="27"/>
      <c r="O21" s="27"/>
      <c r="P21" s="30"/>
      <c r="Q21" s="30"/>
    </row>
    <row r="22" spans="1:17" ht="15.75" thickBot="1">
      <c r="A22" s="9"/>
      <c r="B22" s="10" t="s">
        <v>27</v>
      </c>
      <c r="C22" s="32"/>
      <c r="D22" s="32"/>
      <c r="E22" s="32"/>
      <c r="F22" s="32"/>
      <c r="G22" s="48">
        <f>SUM(G10:G21)</f>
        <v>0</v>
      </c>
      <c r="H22" s="47">
        <f>SUM(H10:H21)</f>
        <v>0</v>
      </c>
      <c r="I22" s="37"/>
      <c r="J22" s="38"/>
      <c r="K22" s="38"/>
      <c r="L22" s="58">
        <f>SUM(L10:L21)</f>
        <v>0</v>
      </c>
      <c r="M22" s="59">
        <f>SUM(M10:M21)</f>
        <v>0</v>
      </c>
      <c r="N22" s="28"/>
      <c r="O22" s="28"/>
      <c r="P22" s="30"/>
      <c r="Q22" s="30"/>
    </row>
    <row r="23" spans="1:15" ht="15.75" thickTop="1">
      <c r="A23" s="11"/>
      <c r="B23" s="11"/>
      <c r="C23" s="12"/>
      <c r="D23" s="13"/>
      <c r="E23" s="13"/>
      <c r="F23" s="13"/>
      <c r="G23" s="13"/>
      <c r="H23" s="14"/>
      <c r="I23" s="14"/>
      <c r="J23" s="13"/>
      <c r="K23" s="29"/>
      <c r="L23" s="29"/>
      <c r="M23" s="29"/>
      <c r="N23" s="30"/>
      <c r="O23" s="30"/>
    </row>
    <row r="24" spans="1:15" ht="33.75">
      <c r="A24" s="11"/>
      <c r="B24" s="36" t="s">
        <v>31</v>
      </c>
      <c r="C24" s="12"/>
      <c r="D24" s="13"/>
      <c r="E24" s="13"/>
      <c r="F24" s="13"/>
      <c r="G24" s="13"/>
      <c r="H24" s="14"/>
      <c r="I24" s="14"/>
      <c r="J24" s="13"/>
      <c r="K24" s="13"/>
      <c r="L24" s="13"/>
      <c r="M24" s="13"/>
      <c r="N24" s="30"/>
      <c r="O24" s="30"/>
    </row>
    <row r="25" spans="1:13" ht="22.5">
      <c r="A25" s="2"/>
      <c r="B25" s="36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2"/>
      <c r="B27" s="15" t="s">
        <v>4</v>
      </c>
      <c r="C27" s="18">
        <f>Arkusz1!$G$22+Arkusz1!$L$22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2"/>
      <c r="B28" s="17"/>
      <c r="C28" s="16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2"/>
      <c r="B29" s="15" t="s">
        <v>5</v>
      </c>
      <c r="C29" s="18">
        <f>Arkusz1!$H$22+Arkusz1!$M$22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3" t="s">
        <v>6</v>
      </c>
      <c r="C32" s="1"/>
      <c r="D32" s="1"/>
      <c r="E32" s="1"/>
      <c r="F32" s="1"/>
      <c r="G32" s="1"/>
      <c r="H32" s="1"/>
      <c r="I32" s="1"/>
      <c r="J32" s="3" t="s">
        <v>7</v>
      </c>
      <c r="K32" s="3"/>
      <c r="L32" s="3"/>
      <c r="M32" s="3"/>
    </row>
    <row r="33" spans="1:13" ht="15">
      <c r="A33" s="1"/>
      <c r="B33" s="3" t="s">
        <v>8</v>
      </c>
      <c r="C33" s="1"/>
      <c r="D33" s="1"/>
      <c r="E33" s="1"/>
      <c r="F33" s="1"/>
      <c r="G33" s="1"/>
      <c r="H33" s="1"/>
      <c r="I33" s="1"/>
      <c r="J33" s="3" t="s">
        <v>9</v>
      </c>
      <c r="K33" s="3"/>
      <c r="L33" s="3"/>
      <c r="M33" s="3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1"/>
      <c r="B36" s="11"/>
      <c r="C36" s="12"/>
      <c r="D36" s="13"/>
      <c r="E36" s="13"/>
      <c r="F36" s="13"/>
      <c r="G36" s="13"/>
      <c r="H36" s="14"/>
      <c r="I36" s="14"/>
      <c r="J36" s="13"/>
      <c r="K36" s="13"/>
      <c r="L36" s="13"/>
      <c r="M36" s="13"/>
    </row>
    <row r="37" spans="1:13" ht="15">
      <c r="A37" s="11"/>
      <c r="B37" s="11"/>
      <c r="C37" s="12"/>
      <c r="D37" s="13"/>
      <c r="E37" s="13"/>
      <c r="F37" s="13"/>
      <c r="G37" s="13"/>
      <c r="H37" s="14"/>
      <c r="I37" s="14"/>
      <c r="J37" s="13"/>
      <c r="K37" s="13"/>
      <c r="L37" s="13"/>
      <c r="M37" s="13"/>
    </row>
    <row r="38" spans="1:13" ht="15">
      <c r="A38" s="11"/>
      <c r="B38" s="11"/>
      <c r="C38" s="12"/>
      <c r="D38" s="13"/>
      <c r="E38" s="13"/>
      <c r="F38" s="13"/>
      <c r="G38" s="13"/>
      <c r="H38" s="14"/>
      <c r="I38" s="14"/>
      <c r="J38" s="13"/>
      <c r="K38" s="13"/>
      <c r="L38" s="13"/>
      <c r="M38" s="1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Niepsuj</dc:creator>
  <cp:keywords/>
  <dc:description/>
  <cp:lastModifiedBy>Katarzyna Niepsuj</cp:lastModifiedBy>
  <cp:lastPrinted>2022-01-18T09:32:45Z</cp:lastPrinted>
  <dcterms:created xsi:type="dcterms:W3CDTF">2021-11-16T08:29:15Z</dcterms:created>
  <dcterms:modified xsi:type="dcterms:W3CDTF">2022-01-18T10:10:19Z</dcterms:modified>
  <cp:category/>
  <cp:version/>
  <cp:contentType/>
  <cp:contentStatus/>
</cp:coreProperties>
</file>