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<sst xmlns="http://schemas.openxmlformats.org/spreadsheetml/2006/main" count="39" uniqueCount="27">
  <si>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Lp</t>
  </si>
  <si>
    <t>Marka, Typ,model</t>
  </si>
  <si>
    <t>Numer rejestracyjny</t>
  </si>
  <si>
    <t>Rodzaj pojazdu</t>
  </si>
  <si>
    <t>Liczba  miejsc</t>
  </si>
  <si>
    <t>Pojemność [cm3]</t>
  </si>
  <si>
    <t>osobowy</t>
  </si>
  <si>
    <t>Volkswagen Passat</t>
  </si>
  <si>
    <t>EL 869GA</t>
  </si>
  <si>
    <t>Renault Trafic</t>
  </si>
  <si>
    <t>EL 881NG</t>
  </si>
  <si>
    <t>Volkswagen 3CC</t>
  </si>
  <si>
    <t>EL 968XA</t>
  </si>
  <si>
    <t>Stawka AC</t>
  </si>
  <si>
    <t>Składka AC</t>
  </si>
  <si>
    <t>Składka NNW</t>
  </si>
  <si>
    <t>Składka ASS</t>
  </si>
  <si>
    <t>Składka I rok ochrony</t>
  </si>
  <si>
    <t>OC</t>
  </si>
  <si>
    <t>Składka II rok ochrony</t>
  </si>
  <si>
    <t>Składka III rok ochrony</t>
  </si>
  <si>
    <t xml:space="preserve">Składka roczna </t>
  </si>
  <si>
    <t>Składka łączna 3 lata (do wpisana do formularza ofertowego)</t>
  </si>
  <si>
    <r>
      <t xml:space="preserve">Suma ubezpieczenia AC/KR </t>
    </r>
    <r>
      <rPr>
        <b/>
        <sz val="8"/>
        <color indexed="10"/>
        <rFont val="Calibri"/>
        <family val="2"/>
      </rPr>
      <t xml:space="preserve"> </t>
    </r>
    <r>
      <rPr>
        <b/>
        <sz val="8"/>
        <rFont val="Calibri"/>
        <family val="2"/>
      </rPr>
      <t xml:space="preserve">[brutto]              </t>
    </r>
  </si>
  <si>
    <r>
      <rPr>
        <b/>
        <sz val="9"/>
        <color indexed="8"/>
        <rFont val="Calibri"/>
        <family val="2"/>
      </rPr>
      <t>Uwaga:</t>
    </r>
    <r>
      <rPr>
        <sz val="9"/>
        <color indexed="8"/>
        <rFont val="Calibri"/>
        <family val="2"/>
      </rPr>
      <t xml:space="preserve"> Sumy ubezpieczenia dla ryzyka autocasco podane w zestawieniu pojazdów mają tylko znaczenie porównawcze dla oceny złożonych ofert i nie są zobowiązujące dla Wykonawcy w momencie rzeczywistego zawierania ubezpieczenia. Prosimy o przygotowanie oferty na bazie podanych sum ubezpieczenia – tylko ten sposób pozwoli na rzetelne porównanie ofert w kryterium „cena”. Wykonawca zobowiązany jest podać stawki efektywne oraz obliczyć i podać składki dla poszczególnych pojazdów.
</t>
    </r>
  </si>
  <si>
    <t>Załącznik nr 3a do SWZ_Formularz cenowy Zadanie I</t>
  </si>
  <si>
    <t xml:space="preserve">Postępowanie nr AZAMPUB/5/23/TP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</si>
</sst>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;[Red]#,##0.00\ &quot;zł&quot;"/>
  </numFmts>
  <fonts count="4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22"/>
      <color indexed="12"/>
      <name val="Calibri"/>
      <family val="2"/>
    </font>
    <font>
      <u val="single"/>
      <sz val="22"/>
      <color indexed="36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4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19" borderId="0" applyNumberFormat="0" applyBorder="0" applyAlignment="0" applyProtection="0"/>
    <xf numFmtId="0" fontId="35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4" borderId="0" applyNumberFormat="0" applyBorder="0" applyAlignment="0" applyProtection="0"/>
    <xf numFmtId="0" fontId="35" fillId="25" borderId="0" applyNumberFormat="0" applyBorder="0" applyAlignment="0" applyProtection="0"/>
    <xf numFmtId="0" fontId="17" fillId="17" borderId="0" applyNumberFormat="0" applyBorder="0" applyAlignment="0" applyProtection="0"/>
    <xf numFmtId="0" fontId="35" fillId="26" borderId="0" applyNumberFormat="0" applyBorder="0" applyAlignment="0" applyProtection="0"/>
    <xf numFmtId="0" fontId="17" fillId="19" borderId="0" applyNumberFormat="0" applyBorder="0" applyAlignment="0" applyProtection="0"/>
    <xf numFmtId="0" fontId="35" fillId="27" borderId="0" applyNumberFormat="0" applyBorder="0" applyAlignment="0" applyProtection="0"/>
    <xf numFmtId="0" fontId="17" fillId="14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9" fillId="4" borderId="1" applyNumberFormat="0" applyAlignment="0" applyProtection="0"/>
    <xf numFmtId="0" fontId="10" fillId="17" borderId="2" applyNumberFormat="0" applyAlignment="0" applyProtection="0"/>
    <xf numFmtId="0" fontId="6" fillId="12" borderId="0" applyNumberFormat="0" applyBorder="0" applyAlignment="0" applyProtection="0"/>
    <xf numFmtId="0" fontId="36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33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7" fillId="36" borderId="0" applyNumberFormat="0" applyBorder="0" applyAlignment="0" applyProtection="0"/>
    <xf numFmtId="0" fontId="11" fillId="1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7" borderId="0" applyNumberFormat="0" applyBorder="0" applyAlignment="0" applyProtection="0"/>
    <xf numFmtId="0" fontId="38" fillId="38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4" fontId="23" fillId="0" borderId="10" xfId="8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4" fontId="30" fillId="0" borderId="0" xfId="80" applyFont="1" applyAlignment="1">
      <alignment horizontal="left"/>
    </xf>
    <xf numFmtId="44" fontId="31" fillId="0" borderId="0" xfId="8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170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vertical="center" wrapText="1"/>
    </xf>
    <xf numFmtId="44" fontId="23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0" fontId="23" fillId="0" borderId="12" xfId="0" applyNumberFormat="1" applyFont="1" applyBorder="1" applyAlignment="1">
      <alignment/>
    </xf>
    <xf numFmtId="170" fontId="23" fillId="0" borderId="13" xfId="0" applyNumberFormat="1" applyFont="1" applyBorder="1" applyAlignment="1">
      <alignment/>
    </xf>
    <xf numFmtId="170" fontId="23" fillId="0" borderId="14" xfId="0" applyNumberFormat="1" applyFont="1" applyBorder="1" applyAlignment="1">
      <alignment/>
    </xf>
    <xf numFmtId="10" fontId="23" fillId="0" borderId="15" xfId="0" applyNumberFormat="1" applyFont="1" applyBorder="1" applyAlignment="1">
      <alignment/>
    </xf>
    <xf numFmtId="170" fontId="23" fillId="0" borderId="15" xfId="0" applyNumberFormat="1" applyFont="1" applyBorder="1" applyAlignment="1">
      <alignment/>
    </xf>
    <xf numFmtId="170" fontId="23" fillId="0" borderId="16" xfId="0" applyNumberFormat="1" applyFont="1" applyBorder="1" applyAlignment="1">
      <alignment/>
    </xf>
    <xf numFmtId="0" fontId="28" fillId="0" borderId="0" xfId="0" applyFont="1" applyAlignment="1">
      <alignment/>
    </xf>
    <xf numFmtId="170" fontId="23" fillId="41" borderId="13" xfId="0" applyNumberFormat="1" applyFont="1" applyFill="1" applyBorder="1" applyAlignment="1">
      <alignment/>
    </xf>
    <xf numFmtId="11" fontId="39" fillId="0" borderId="0" xfId="0" applyNumberFormat="1" applyFont="1" applyAlignment="1">
      <alignment horizontal="left" wrapText="1"/>
    </xf>
    <xf numFmtId="0" fontId="22" fillId="42" borderId="17" xfId="0" applyFont="1" applyFill="1" applyBorder="1" applyAlignment="1">
      <alignment horizontal="center"/>
    </xf>
    <xf numFmtId="0" fontId="22" fillId="42" borderId="18" xfId="0" applyFont="1" applyFill="1" applyBorder="1" applyAlignment="1">
      <alignment horizontal="center"/>
    </xf>
    <xf numFmtId="0" fontId="22" fillId="42" borderId="19" xfId="0" applyFont="1" applyFill="1" applyBorder="1" applyAlignment="1">
      <alignment horizontal="center"/>
    </xf>
    <xf numFmtId="170" fontId="23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23" xfId="0" applyFont="1" applyBorder="1" applyAlignment="1">
      <alignment horizontal="right"/>
    </xf>
    <xf numFmtId="170" fontId="22" fillId="0" borderId="20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workbookViewId="0" topLeftCell="A1">
      <selection activeCell="H11" sqref="H11:V11"/>
    </sheetView>
  </sheetViews>
  <sheetFormatPr defaultColWidth="8.8515625" defaultRowHeight="15"/>
  <cols>
    <col min="1" max="1" width="3.28125" style="7" customWidth="1"/>
    <col min="2" max="2" width="15.7109375" style="11" customWidth="1"/>
    <col min="3" max="3" width="9.28125" style="11" customWidth="1"/>
    <col min="4" max="4" width="9.140625" style="11" customWidth="1"/>
    <col min="5" max="5" width="4.8515625" style="11" customWidth="1"/>
    <col min="6" max="6" width="7.7109375" style="11" customWidth="1"/>
    <col min="7" max="7" width="12.28125" style="3" customWidth="1"/>
    <col min="8" max="9" width="8.8515625" style="3" customWidth="1"/>
    <col min="10" max="11" width="10.8515625" style="3" customWidth="1"/>
    <col min="12" max="12" width="9.57421875" style="3" customWidth="1"/>
    <col min="13" max="15" width="8.8515625" style="3" customWidth="1"/>
    <col min="16" max="16" width="10.140625" style="3" customWidth="1"/>
    <col min="17" max="20" width="8.8515625" style="3" customWidth="1"/>
    <col min="21" max="21" width="11.28125" style="3" customWidth="1"/>
    <col min="22" max="16384" width="8.8515625" style="3" customWidth="1"/>
  </cols>
  <sheetData>
    <row r="1" spans="1:4" ht="15">
      <c r="A1" s="1" t="s">
        <v>25</v>
      </c>
      <c r="B1" s="2"/>
      <c r="C1" s="2"/>
      <c r="D1" s="2"/>
    </row>
    <row r="2" spans="1:4" ht="15">
      <c r="A2" s="1" t="s">
        <v>26</v>
      </c>
      <c r="B2" s="2"/>
      <c r="C2" s="2"/>
      <c r="D2" s="2"/>
    </row>
    <row r="3" ht="15.75" thickBot="1"/>
    <row r="4" spans="1:22" ht="15">
      <c r="A4" s="1"/>
      <c r="B4" s="2"/>
      <c r="C4" s="2"/>
      <c r="D4" s="2"/>
      <c r="E4" s="2"/>
      <c r="F4" s="2"/>
      <c r="H4" s="32" t="s">
        <v>17</v>
      </c>
      <c r="I4" s="33"/>
      <c r="J4" s="33"/>
      <c r="K4" s="33"/>
      <c r="L4" s="34"/>
      <c r="M4" s="32" t="s">
        <v>19</v>
      </c>
      <c r="N4" s="33"/>
      <c r="O4" s="33"/>
      <c r="P4" s="33"/>
      <c r="Q4" s="34"/>
      <c r="R4" s="32" t="s">
        <v>20</v>
      </c>
      <c r="S4" s="33"/>
      <c r="T4" s="33"/>
      <c r="U4" s="33"/>
      <c r="V4" s="34"/>
    </row>
    <row r="5" spans="1:22" ht="4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8" t="s">
        <v>23</v>
      </c>
      <c r="H5" s="21" t="s">
        <v>18</v>
      </c>
      <c r="I5" s="14" t="s">
        <v>13</v>
      </c>
      <c r="J5" s="14" t="s">
        <v>14</v>
      </c>
      <c r="K5" s="14" t="s">
        <v>15</v>
      </c>
      <c r="L5" s="22" t="s">
        <v>16</v>
      </c>
      <c r="M5" s="21" t="s">
        <v>18</v>
      </c>
      <c r="N5" s="14" t="s">
        <v>13</v>
      </c>
      <c r="O5" s="14" t="s">
        <v>14</v>
      </c>
      <c r="P5" s="14" t="s">
        <v>15</v>
      </c>
      <c r="Q5" s="22" t="s">
        <v>16</v>
      </c>
      <c r="R5" s="21" t="s">
        <v>18</v>
      </c>
      <c r="S5" s="14" t="s">
        <v>13</v>
      </c>
      <c r="T5" s="14" t="s">
        <v>14</v>
      </c>
      <c r="U5" s="14" t="s">
        <v>15</v>
      </c>
      <c r="V5" s="22" t="s">
        <v>16</v>
      </c>
    </row>
    <row r="6" spans="1:22" ht="15">
      <c r="A6" s="19">
        <v>1</v>
      </c>
      <c r="B6" s="4" t="s">
        <v>7</v>
      </c>
      <c r="C6" s="5" t="s">
        <v>8</v>
      </c>
      <c r="D6" s="5" t="s">
        <v>6</v>
      </c>
      <c r="E6" s="5">
        <v>5</v>
      </c>
      <c r="F6" s="5">
        <v>1968</v>
      </c>
      <c r="G6" s="20">
        <v>14700</v>
      </c>
      <c r="H6" s="23"/>
      <c r="I6" s="16"/>
      <c r="J6" s="15">
        <f>G6*I6</f>
        <v>0</v>
      </c>
      <c r="K6" s="15"/>
      <c r="L6" s="30"/>
      <c r="M6" s="23"/>
      <c r="N6" s="16"/>
      <c r="O6" s="15">
        <f>L6*N6</f>
        <v>0</v>
      </c>
      <c r="P6" s="15"/>
      <c r="Q6" s="30"/>
      <c r="R6" s="23"/>
      <c r="S6" s="16"/>
      <c r="T6" s="15">
        <f>Q6*S6</f>
        <v>0</v>
      </c>
      <c r="U6" s="15"/>
      <c r="V6" s="30"/>
    </row>
    <row r="7" spans="1:22" ht="15">
      <c r="A7" s="19">
        <v>2</v>
      </c>
      <c r="B7" s="4" t="s">
        <v>9</v>
      </c>
      <c r="C7" s="5" t="s">
        <v>10</v>
      </c>
      <c r="D7" s="5" t="s">
        <v>6</v>
      </c>
      <c r="E7" s="5">
        <v>9</v>
      </c>
      <c r="F7" s="5">
        <v>1995</v>
      </c>
      <c r="G7" s="20">
        <v>19400</v>
      </c>
      <c r="H7" s="23"/>
      <c r="I7" s="16"/>
      <c r="J7" s="15">
        <f>G7*I7</f>
        <v>0</v>
      </c>
      <c r="K7" s="15"/>
      <c r="L7" s="24"/>
      <c r="M7" s="23"/>
      <c r="N7" s="16"/>
      <c r="O7" s="15">
        <f>L7*N7</f>
        <v>0</v>
      </c>
      <c r="P7" s="15"/>
      <c r="Q7" s="24"/>
      <c r="R7" s="23"/>
      <c r="S7" s="16"/>
      <c r="T7" s="15">
        <f>Q7*S7</f>
        <v>0</v>
      </c>
      <c r="U7" s="15"/>
      <c r="V7" s="24"/>
    </row>
    <row r="8" spans="1:22" ht="15">
      <c r="A8" s="19">
        <v>3</v>
      </c>
      <c r="B8" s="4" t="s">
        <v>11</v>
      </c>
      <c r="C8" s="5" t="s">
        <v>12</v>
      </c>
      <c r="D8" s="6" t="s">
        <v>6</v>
      </c>
      <c r="E8" s="5">
        <v>5</v>
      </c>
      <c r="F8" s="5">
        <v>1390</v>
      </c>
      <c r="G8" s="20">
        <v>38800</v>
      </c>
      <c r="H8" s="23"/>
      <c r="I8" s="16"/>
      <c r="J8" s="15">
        <f>G8*I8</f>
        <v>0</v>
      </c>
      <c r="K8" s="15"/>
      <c r="L8" s="24"/>
      <c r="M8" s="23"/>
      <c r="N8" s="16"/>
      <c r="O8" s="15">
        <f>L8*N8</f>
        <v>0</v>
      </c>
      <c r="P8" s="15"/>
      <c r="Q8" s="24"/>
      <c r="R8" s="23"/>
      <c r="S8" s="16"/>
      <c r="T8" s="15">
        <f>Q8*S8</f>
        <v>0</v>
      </c>
      <c r="U8" s="15"/>
      <c r="V8" s="24"/>
    </row>
    <row r="9" spans="2:22" ht="15.75" thickBot="1">
      <c r="B9" s="8"/>
      <c r="C9" s="8"/>
      <c r="D9" s="9"/>
      <c r="E9" s="8"/>
      <c r="F9" s="8"/>
      <c r="G9" s="10"/>
      <c r="H9" s="25"/>
      <c r="I9" s="26"/>
      <c r="J9" s="27">
        <f>G9*I9</f>
        <v>0</v>
      </c>
      <c r="K9" s="27"/>
      <c r="L9" s="28"/>
      <c r="M9" s="25"/>
      <c r="N9" s="26"/>
      <c r="O9" s="27">
        <f>L9*N9</f>
        <v>0</v>
      </c>
      <c r="P9" s="27"/>
      <c r="Q9" s="28"/>
      <c r="R9" s="25"/>
      <c r="S9" s="26"/>
      <c r="T9" s="27">
        <f>Q9*S9</f>
        <v>0</v>
      </c>
      <c r="U9" s="27"/>
      <c r="V9" s="28"/>
    </row>
    <row r="10" spans="4:22" ht="15.75" thickBot="1">
      <c r="D10" s="12"/>
      <c r="E10" s="38" t="s">
        <v>21</v>
      </c>
      <c r="F10" s="38"/>
      <c r="G10" s="39"/>
      <c r="H10" s="35">
        <f>H9+J9+K9+L9</f>
        <v>0</v>
      </c>
      <c r="I10" s="36"/>
      <c r="J10" s="36"/>
      <c r="K10" s="36"/>
      <c r="L10" s="37"/>
      <c r="M10" s="35">
        <f>M9+O9+P9+Q9</f>
        <v>0</v>
      </c>
      <c r="N10" s="36"/>
      <c r="O10" s="36"/>
      <c r="P10" s="36"/>
      <c r="Q10" s="37"/>
      <c r="R10" s="35">
        <f>R9+T9+U9+V9</f>
        <v>0</v>
      </c>
      <c r="S10" s="36"/>
      <c r="T10" s="36"/>
      <c r="U10" s="36"/>
      <c r="V10" s="37"/>
    </row>
    <row r="11" spans="2:22" ht="15.75" thickBot="1">
      <c r="B11" s="13"/>
      <c r="C11" s="38" t="s">
        <v>22</v>
      </c>
      <c r="D11" s="38"/>
      <c r="E11" s="38"/>
      <c r="F11" s="38"/>
      <c r="G11" s="39"/>
      <c r="H11" s="40">
        <f>H10+M10+R10</f>
        <v>0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2"/>
    </row>
    <row r="12" ht="15">
      <c r="D12" s="12"/>
    </row>
    <row r="13" spans="2:23" ht="42" customHeight="1">
      <c r="B13" s="31" t="s">
        <v>24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2:6" ht="15">
      <c r="B14" s="29"/>
      <c r="C14" s="29"/>
      <c r="D14" s="29"/>
      <c r="E14" s="29"/>
      <c r="F14" s="29"/>
    </row>
  </sheetData>
  <sheetProtection/>
  <mergeCells count="10">
    <mergeCell ref="B13:W13"/>
    <mergeCell ref="R4:V4"/>
    <mergeCell ref="H10:L10"/>
    <mergeCell ref="M10:Q10"/>
    <mergeCell ref="R10:V10"/>
    <mergeCell ref="E10:G10"/>
    <mergeCell ref="H11:V11"/>
    <mergeCell ref="C11:G11"/>
    <mergeCell ref="H4:L4"/>
    <mergeCell ref="M4:Q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Niepsuj</cp:lastModifiedBy>
  <cp:lastPrinted>2018-03-13T12:35:16Z</cp:lastPrinted>
  <dcterms:created xsi:type="dcterms:W3CDTF">2018-03-08T11:29:11Z</dcterms:created>
  <dcterms:modified xsi:type="dcterms:W3CDTF">2023-03-08T10:22:29Z</dcterms:modified>
  <cp:category/>
  <cp:version/>
  <cp:contentType/>
  <cp:contentStatus/>
</cp:coreProperties>
</file>