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23250" windowHeight="13170" activeTab="0"/>
  </bookViews>
  <sheets>
    <sheet name="zadanie 1" sheetId="1" r:id="rId1"/>
  </sheets>
  <definedNames>
    <definedName name="_xlnm.Print_Area" localSheetId="0">'zadanie 1'!$B$2:$J$28</definedName>
  </definedNames>
  <calcPr fullCalcOnLoad="1"/>
</workbook>
</file>

<file path=xl/sharedStrings.xml><?xml version="1.0" encoding="utf-8"?>
<sst xmlns="http://schemas.openxmlformats.org/spreadsheetml/2006/main" count="28" uniqueCount="27">
  <si>
    <t>Załącznik nr 1 do oferty</t>
  </si>
  <si>
    <t>AZAPUZA/7/20/PN</t>
  </si>
  <si>
    <t xml:space="preserve">Nazwa przedmiotu zamówienia </t>
  </si>
  <si>
    <t>Ilość wywozów w okresie 12 miesięcy</t>
  </si>
  <si>
    <t xml:space="preserve">Odpady zmieszane  </t>
  </si>
  <si>
    <t>Łączna wartość wywozu odpadów z  wszystkich kontenerów w okresie 12 miesięcy :</t>
  </si>
  <si>
    <t>Data i podpis Wykonawcy</t>
  </si>
  <si>
    <t>FORMULARZ ASORTYMENTOWO - CENOWY</t>
  </si>
  <si>
    <t>…………………………………….</t>
  </si>
  <si>
    <t>0,120 m3</t>
  </si>
  <si>
    <t xml:space="preserve">Wartość netto </t>
  </si>
  <si>
    <t xml:space="preserve">Wartość brutto </t>
  </si>
  <si>
    <t>VAT 
[%]</t>
  </si>
  <si>
    <t>Załącznik nr 2
 do zapytania ofertowego AZAMPUB/1/24/WO</t>
  </si>
  <si>
    <r>
      <t xml:space="preserve">Odpady segregowane
</t>
    </r>
    <r>
      <rPr>
        <b/>
        <sz val="11"/>
        <color indexed="8"/>
        <rFont val="Cambria"/>
        <family val="1"/>
      </rPr>
      <t>papier</t>
    </r>
  </si>
  <si>
    <r>
      <t xml:space="preserve">Odpady segregowane
</t>
    </r>
    <r>
      <rPr>
        <b/>
        <sz val="11"/>
        <color indexed="8"/>
        <rFont val="Cambria"/>
        <family val="1"/>
      </rPr>
      <t>szkło</t>
    </r>
  </si>
  <si>
    <r>
      <t xml:space="preserve">Odpady segregowane
</t>
    </r>
    <r>
      <rPr>
        <b/>
        <sz val="11"/>
        <color indexed="8"/>
        <rFont val="Cambria"/>
        <family val="1"/>
      </rPr>
      <t>metale i tworzywa sztuczne</t>
    </r>
  </si>
  <si>
    <r>
      <t>1,100 m</t>
    </r>
    <r>
      <rPr>
        <vertAlign val="superscript"/>
        <sz val="11"/>
        <color indexed="8"/>
        <rFont val="Cambria"/>
        <family val="1"/>
      </rPr>
      <t>3</t>
    </r>
  </si>
  <si>
    <r>
      <t xml:space="preserve">Odpady segregowane
</t>
    </r>
    <r>
      <rPr>
        <b/>
        <sz val="11"/>
        <color indexed="8"/>
        <rFont val="Cambria"/>
        <family val="1"/>
      </rPr>
      <t>bio</t>
    </r>
  </si>
  <si>
    <r>
      <t>0,120 m</t>
    </r>
    <r>
      <rPr>
        <vertAlign val="superscript"/>
        <sz val="11"/>
        <color indexed="8"/>
        <rFont val="Cambria"/>
        <family val="1"/>
      </rPr>
      <t>3</t>
    </r>
  </si>
  <si>
    <t>Ilość kontenerów
[szt.]</t>
  </si>
  <si>
    <t>Pojemność kontenera
[m3]</t>
  </si>
  <si>
    <t>1,100 m3</t>
  </si>
  <si>
    <r>
      <t>Wartość</t>
    </r>
    <r>
      <rPr>
        <b/>
        <u val="single"/>
        <sz val="11"/>
        <color indexed="8"/>
        <rFont val="Cambria"/>
        <family val="1"/>
      </rPr>
      <t xml:space="preserve"> brutto</t>
    </r>
    <r>
      <rPr>
        <b/>
        <sz val="11"/>
        <color indexed="8"/>
        <rFont val="Cambria"/>
        <family val="1"/>
      </rPr>
      <t xml:space="preserve">
 za wywóz wskazanej ilości kontenerów 
wokresie 12 miesięcy
[zł]</t>
    </r>
  </si>
  <si>
    <r>
      <t xml:space="preserve">Wartość </t>
    </r>
    <r>
      <rPr>
        <b/>
        <u val="single"/>
        <sz val="11"/>
        <color indexed="8"/>
        <rFont val="Cambria"/>
        <family val="1"/>
      </rPr>
      <t xml:space="preserve">netto </t>
    </r>
    <r>
      <rPr>
        <b/>
        <sz val="11"/>
        <color indexed="8"/>
        <rFont val="Cambria"/>
        <family val="1"/>
      </rPr>
      <t xml:space="preserve">
za wywóz wskazanej ilości kontenerów 
w okresie 12 miesięcy 
(3x4x5)
[zł]</t>
    </r>
  </si>
  <si>
    <r>
      <t xml:space="preserve">Wartość </t>
    </r>
    <r>
      <rPr>
        <b/>
        <u val="single"/>
        <sz val="11"/>
        <color indexed="8"/>
        <rFont val="Cambria"/>
        <family val="1"/>
      </rPr>
      <t>netto</t>
    </r>
    <r>
      <rPr>
        <b/>
        <sz val="11"/>
        <color indexed="8"/>
        <rFont val="Cambria"/>
        <family val="1"/>
      </rPr>
      <t xml:space="preserve"> 
za wywóz 
1 kontenera 
[zł]</t>
    </r>
  </si>
  <si>
    <t>Załącznik do Umowy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</si>
</sst>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0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b/>
      <sz val="11"/>
      <color indexed="8"/>
      <name val="Cambria"/>
      <family val="1"/>
    </font>
    <font>
      <vertAlign val="superscript"/>
      <sz val="11"/>
      <color indexed="8"/>
      <name val="Cambria"/>
      <family val="1"/>
    </font>
    <font>
      <b/>
      <u val="single"/>
      <sz val="11"/>
      <color indexed="8"/>
      <name val="Cambria"/>
      <family val="1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Cambria"/>
      <family val="1"/>
    </font>
    <font>
      <b/>
      <sz val="10"/>
      <color indexed="8"/>
      <name val="Cambria"/>
      <family val="1"/>
    </font>
    <font>
      <sz val="12"/>
      <color indexed="8"/>
      <name val="Cambria"/>
      <family val="1"/>
    </font>
    <font>
      <b/>
      <sz val="12"/>
      <color indexed="8"/>
      <name val="Cambria"/>
      <family val="1"/>
    </font>
    <font>
      <sz val="10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b/>
      <sz val="10"/>
      <color theme="1"/>
      <name val="Cambria"/>
      <family val="1"/>
    </font>
    <font>
      <sz val="12"/>
      <color theme="1"/>
      <name val="Cambria"/>
      <family val="1"/>
    </font>
    <font>
      <b/>
      <sz val="12"/>
      <color theme="1"/>
      <name val="Cambria"/>
      <family val="1"/>
    </font>
    <font>
      <sz val="10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5">
    <xf numFmtId="0" fontId="0" fillId="0" borderId="0" xfId="0" applyAlignment="1">
      <alignment/>
    </xf>
    <xf numFmtId="9" fontId="44" fillId="0" borderId="10" xfId="0" applyNumberFormat="1" applyFont="1" applyBorder="1" applyAlignment="1">
      <alignment horizontal="center" vertical="center" wrapText="1"/>
    </xf>
    <xf numFmtId="0" fontId="45" fillId="33" borderId="10" xfId="0" applyFont="1" applyFill="1" applyBorder="1" applyAlignment="1">
      <alignment/>
    </xf>
    <xf numFmtId="0" fontId="44" fillId="33" borderId="10" xfId="0" applyFont="1" applyFill="1" applyBorder="1" applyAlignment="1">
      <alignment/>
    </xf>
    <xf numFmtId="44" fontId="45" fillId="0" borderId="10" xfId="0" applyNumberFormat="1" applyFont="1" applyBorder="1" applyAlignment="1">
      <alignment horizontal="right"/>
    </xf>
    <xf numFmtId="0" fontId="44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wrapText="1"/>
    </xf>
    <xf numFmtId="0" fontId="44" fillId="0" borderId="0" xfId="0" applyFont="1" applyAlignment="1">
      <alignment wrapText="1"/>
    </xf>
    <xf numFmtId="0" fontId="45" fillId="0" borderId="0" xfId="0" applyFont="1" applyAlignment="1">
      <alignment horizontal="right" indent="15"/>
    </xf>
    <xf numFmtId="0" fontId="44" fillId="0" borderId="0" xfId="0" applyFont="1" applyAlignment="1">
      <alignment horizontal="right"/>
    </xf>
    <xf numFmtId="0" fontId="47" fillId="0" borderId="0" xfId="0" applyFont="1" applyAlignment="1">
      <alignment/>
    </xf>
    <xf numFmtId="0" fontId="48" fillId="0" borderId="0" xfId="0" applyFont="1" applyAlignment="1">
      <alignment horizontal="center"/>
    </xf>
    <xf numFmtId="0" fontId="49" fillId="0" borderId="0" xfId="0" applyFont="1" applyAlignment="1">
      <alignment vertical="center"/>
    </xf>
    <xf numFmtId="0" fontId="49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justify" vertical="center" wrapText="1"/>
    </xf>
    <xf numFmtId="0" fontId="44" fillId="0" borderId="10" xfId="0" applyFont="1" applyBorder="1" applyAlignment="1">
      <alignment horizontal="center" vertical="center" wrapText="1"/>
    </xf>
    <xf numFmtId="44" fontId="44" fillId="0" borderId="10" xfId="0" applyNumberFormat="1" applyFont="1" applyBorder="1" applyAlignment="1">
      <alignment horizontal="right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right" vertical="center" wrapText="1"/>
    </xf>
    <xf numFmtId="0" fontId="44" fillId="0" borderId="0" xfId="0" applyFont="1" applyBorder="1" applyAlignment="1">
      <alignment horizontal="right" vertical="center" wrapText="1"/>
    </xf>
    <xf numFmtId="0" fontId="44" fillId="0" borderId="12" xfId="0" applyFont="1" applyBorder="1" applyAlignment="1">
      <alignment horizontal="righ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9"/>
  <sheetViews>
    <sheetView tabSelected="1" zoomScale="90" zoomScaleNormal="90" zoomScalePageLayoutView="0" workbookViewId="0" topLeftCell="A1">
      <selection activeCell="G27" sqref="G27"/>
    </sheetView>
  </sheetViews>
  <sheetFormatPr defaultColWidth="8.796875" defaultRowHeight="14.25"/>
  <cols>
    <col min="1" max="1" width="6" style="5" customWidth="1"/>
    <col min="2" max="2" width="18.09765625" style="5" customWidth="1"/>
    <col min="3" max="3" width="15.19921875" style="5" customWidth="1"/>
    <col min="4" max="4" width="12.5" style="5" customWidth="1"/>
    <col min="5" max="5" width="11.19921875" style="5" customWidth="1"/>
    <col min="6" max="6" width="15.09765625" style="5" customWidth="1"/>
    <col min="7" max="7" width="21" style="5" customWidth="1"/>
    <col min="8" max="8" width="9" style="5" customWidth="1"/>
    <col min="9" max="9" width="21.59765625" style="5" customWidth="1"/>
    <col min="10" max="16384" width="9" style="5" customWidth="1"/>
  </cols>
  <sheetData>
    <row r="2" spans="2:8" ht="17.25" customHeight="1">
      <c r="B2" s="7"/>
      <c r="C2" s="8"/>
      <c r="D2" s="9"/>
      <c r="E2" s="9"/>
      <c r="G2" s="6" t="s">
        <v>13</v>
      </c>
      <c r="H2" s="9"/>
    </row>
    <row r="3" spans="2:7" ht="14.25">
      <c r="B3" s="7"/>
      <c r="G3" s="5" t="s">
        <v>26</v>
      </c>
    </row>
    <row r="4" ht="14.25">
      <c r="B4" s="7"/>
    </row>
    <row r="7" spans="1:2" ht="14.25">
      <c r="A7" s="10" t="s">
        <v>1</v>
      </c>
      <c r="B7" s="10" t="s">
        <v>0</v>
      </c>
    </row>
    <row r="9" spans="5:6" ht="15.75">
      <c r="E9" s="12"/>
      <c r="F9" s="13" t="s">
        <v>7</v>
      </c>
    </row>
    <row r="10" ht="14.25">
      <c r="B10" s="7"/>
    </row>
    <row r="11" ht="14.25">
      <c r="B11" s="7"/>
    </row>
    <row r="12" spans="2:9" ht="97.5" customHeight="1">
      <c r="B12" s="21" t="s">
        <v>2</v>
      </c>
      <c r="C12" s="21" t="s">
        <v>21</v>
      </c>
      <c r="D12" s="21" t="s">
        <v>20</v>
      </c>
      <c r="E12" s="21" t="s">
        <v>3</v>
      </c>
      <c r="F12" s="21" t="s">
        <v>25</v>
      </c>
      <c r="G12" s="16" t="s">
        <v>24</v>
      </c>
      <c r="H12" s="21" t="s">
        <v>12</v>
      </c>
      <c r="I12" s="16" t="s">
        <v>23</v>
      </c>
    </row>
    <row r="13" spans="2:9" s="14" customFormat="1" ht="12" customHeight="1">
      <c r="B13" s="15">
        <v>1</v>
      </c>
      <c r="C13" s="15">
        <v>2</v>
      </c>
      <c r="D13" s="15">
        <v>3</v>
      </c>
      <c r="E13" s="15">
        <v>4</v>
      </c>
      <c r="F13" s="15">
        <v>5</v>
      </c>
      <c r="G13" s="15">
        <v>6</v>
      </c>
      <c r="H13" s="15">
        <v>7</v>
      </c>
      <c r="I13" s="15">
        <v>8</v>
      </c>
    </row>
    <row r="14" spans="2:9" ht="21" customHeight="1">
      <c r="B14" s="17" t="s">
        <v>4</v>
      </c>
      <c r="C14" s="22" t="s">
        <v>17</v>
      </c>
      <c r="D14" s="19">
        <v>2</v>
      </c>
      <c r="E14" s="19">
        <v>105</v>
      </c>
      <c r="F14" s="18"/>
      <c r="G14" s="20">
        <f>$E14*$F14*$D14</f>
        <v>0</v>
      </c>
      <c r="H14" s="1">
        <v>0.08</v>
      </c>
      <c r="I14" s="20">
        <f>(G14*H14)+G14</f>
        <v>0</v>
      </c>
    </row>
    <row r="15" spans="2:9" ht="28.5">
      <c r="B15" s="17" t="s">
        <v>14</v>
      </c>
      <c r="C15" s="22" t="s">
        <v>22</v>
      </c>
      <c r="D15" s="19">
        <v>1</v>
      </c>
      <c r="E15" s="19">
        <v>52</v>
      </c>
      <c r="F15" s="18"/>
      <c r="G15" s="20">
        <f>$E15*$F15*$D15</f>
        <v>0</v>
      </c>
      <c r="H15" s="1">
        <v>0.08</v>
      </c>
      <c r="I15" s="20">
        <f>(G15*H15)+G15</f>
        <v>0</v>
      </c>
    </row>
    <row r="16" spans="2:9" ht="29.25" thickBot="1">
      <c r="B16" s="17" t="s">
        <v>15</v>
      </c>
      <c r="C16" s="23" t="s">
        <v>9</v>
      </c>
      <c r="D16" s="19">
        <v>1</v>
      </c>
      <c r="E16" s="19">
        <v>52</v>
      </c>
      <c r="F16" s="18"/>
      <c r="G16" s="20">
        <f>$E16*$F16*$D16</f>
        <v>0</v>
      </c>
      <c r="H16" s="1">
        <v>0.08</v>
      </c>
      <c r="I16" s="20">
        <f>(G16*H16)+G16</f>
        <v>0</v>
      </c>
    </row>
    <row r="17" spans="2:9" ht="43.5" thickBot="1">
      <c r="B17" s="17" t="s">
        <v>16</v>
      </c>
      <c r="C17" s="24" t="s">
        <v>17</v>
      </c>
      <c r="D17" s="19">
        <v>1</v>
      </c>
      <c r="E17" s="19">
        <v>52</v>
      </c>
      <c r="F17" s="18"/>
      <c r="G17" s="20">
        <f>$E17*$F17*$D17</f>
        <v>0</v>
      </c>
      <c r="H17" s="1">
        <v>0.08</v>
      </c>
      <c r="I17" s="20">
        <f>(G17*H17)+G17</f>
        <v>0</v>
      </c>
    </row>
    <row r="18" spans="2:9" ht="28.5">
      <c r="B18" s="17" t="s">
        <v>18</v>
      </c>
      <c r="C18" s="22" t="s">
        <v>19</v>
      </c>
      <c r="D18" s="19">
        <v>1</v>
      </c>
      <c r="E18" s="19">
        <v>12</v>
      </c>
      <c r="F18" s="18"/>
      <c r="G18" s="20">
        <f>$E18*$F18*$D18</f>
        <v>0</v>
      </c>
      <c r="H18" s="1">
        <v>0.08</v>
      </c>
      <c r="I18" s="20">
        <f>(G18*H18)+G18</f>
        <v>0</v>
      </c>
    </row>
    <row r="19" spans="2:9" ht="14.25">
      <c r="B19" s="2" t="s">
        <v>5</v>
      </c>
      <c r="C19" s="3"/>
      <c r="D19" s="3"/>
      <c r="E19" s="3"/>
      <c r="F19" s="3"/>
      <c r="G19" s="4">
        <f>SUM($G$14:$G$18)</f>
        <v>0</v>
      </c>
      <c r="H19" s="3"/>
      <c r="I19" s="4">
        <f>SUM($I$14:$I$18)</f>
        <v>0</v>
      </c>
    </row>
    <row r="21" ht="14.25">
      <c r="B21" s="7"/>
    </row>
    <row r="23" spans="2:3" ht="14.25">
      <c r="B23" s="7" t="s">
        <v>10</v>
      </c>
      <c r="C23" s="5">
        <f>G19</f>
        <v>0</v>
      </c>
    </row>
    <row r="24" ht="14.25">
      <c r="B24" s="7"/>
    </row>
    <row r="25" spans="2:3" ht="14.25">
      <c r="B25" s="7" t="s">
        <v>11</v>
      </c>
      <c r="C25" s="5">
        <f>I19</f>
        <v>0</v>
      </c>
    </row>
    <row r="26" ht="14.25">
      <c r="B26" s="7"/>
    </row>
    <row r="27" spans="2:8" ht="14.25">
      <c r="B27" s="11"/>
      <c r="H27" s="5" t="s">
        <v>8</v>
      </c>
    </row>
    <row r="28" spans="2:8" ht="14.25">
      <c r="B28" s="11"/>
      <c r="H28" s="5" t="s">
        <v>6</v>
      </c>
    </row>
    <row r="29" ht="14.25">
      <c r="B29" s="11"/>
    </row>
  </sheetData>
  <sheetProtection/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GabrielaKaczmarek</dc:creator>
  <cp:keywords/>
  <dc:description/>
  <cp:lastModifiedBy>Katarzyna Niepsuj</cp:lastModifiedBy>
  <cp:lastPrinted>2024-02-07T14:03:31Z</cp:lastPrinted>
  <dcterms:created xsi:type="dcterms:W3CDTF">2022-01-18T11:29:03Z</dcterms:created>
  <dcterms:modified xsi:type="dcterms:W3CDTF">2024-02-07T14:03:43Z</dcterms:modified>
  <cp:category/>
  <cp:version/>
  <cp:contentType/>
  <cp:contentStatus/>
</cp:coreProperties>
</file>